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7680" windowHeight="8730"/>
  </bookViews>
  <sheets>
    <sheet name="17" sheetId="1" r:id="rId1"/>
  </sheets>
  <definedNames>
    <definedName name="_xlnm.Print_Area" localSheetId="0">'17'!$A$1:$K$42</definedName>
  </definedNames>
  <calcPr calcId="145621"/>
</workbook>
</file>

<file path=xl/calcChain.xml><?xml version="1.0" encoding="utf-8"?>
<calcChain xmlns="http://schemas.openxmlformats.org/spreadsheetml/2006/main">
  <c r="K39" i="1" l="1"/>
  <c r="J39" i="1"/>
  <c r="I38" i="1"/>
  <c r="H38" i="1"/>
  <c r="G38" i="1"/>
  <c r="F38" i="1"/>
  <c r="E38" i="1"/>
  <c r="D38" i="1"/>
  <c r="K18" i="1"/>
  <c r="J18" i="1"/>
  <c r="I17" i="1"/>
  <c r="H17" i="1"/>
  <c r="G17" i="1"/>
  <c r="F17" i="1"/>
  <c r="E17" i="1"/>
  <c r="D17" i="1"/>
</calcChain>
</file>

<file path=xl/sharedStrings.xml><?xml version="1.0" encoding="utf-8"?>
<sst xmlns="http://schemas.openxmlformats.org/spreadsheetml/2006/main" count="64" uniqueCount="25">
  <si>
    <t>平成１7年度（川口町１丁目）</t>
    <rPh sb="0" eb="2">
      <t>ヘイセイ</t>
    </rPh>
    <rPh sb="4" eb="6">
      <t>ネンド</t>
    </rPh>
    <rPh sb="7" eb="9">
      <t>カワグチ</t>
    </rPh>
    <rPh sb="9" eb="10">
      <t>マチ</t>
    </rPh>
    <rPh sb="11" eb="13">
      <t>チョウメ</t>
    </rPh>
    <phoneticPr fontId="18"/>
  </si>
  <si>
    <t>月</t>
    <rPh sb="0" eb="1">
      <t>ツキ</t>
    </rPh>
    <phoneticPr fontId="18"/>
  </si>
  <si>
    <t>月間平均</t>
    <rPh sb="0" eb="4">
      <t>ゲッカンヘイキン</t>
    </rPh>
    <phoneticPr fontId="18"/>
  </si>
  <si>
    <t>騒音レベル</t>
    <rPh sb="0" eb="2">
      <t>ソウオン</t>
    </rPh>
    <phoneticPr fontId="18"/>
  </si>
  <si>
    <t>測　　　定　　　回　　　数</t>
    <rPh sb="0" eb="1">
      <t>ソク</t>
    </rPh>
    <rPh sb="4" eb="5">
      <t>サダム</t>
    </rPh>
    <rPh sb="8" eb="9">
      <t>カイ</t>
    </rPh>
    <rPh sb="12" eb="13">
      <t>カズ</t>
    </rPh>
    <phoneticPr fontId="18"/>
  </si>
  <si>
    <t>月間最高</t>
    <rPh sb="0" eb="2">
      <t>ゲッカン</t>
    </rPh>
    <rPh sb="2" eb="4">
      <t>サイコウ</t>
    </rPh>
    <phoneticPr fontId="18"/>
  </si>
  <si>
    <t>WECPNL</t>
  </si>
  <si>
    <t>dB(A)</t>
  </si>
  <si>
    <t>0～7</t>
  </si>
  <si>
    <t>7～19</t>
  </si>
  <si>
    <t>19～22</t>
  </si>
  <si>
    <t>22～24</t>
  </si>
  <si>
    <t>合計</t>
    <rPh sb="0" eb="2">
      <t>ゴウケイ</t>
    </rPh>
    <phoneticPr fontId="18"/>
  </si>
  <si>
    <t>修正回数</t>
    <rPh sb="0" eb="2">
      <t>シュウセイ</t>
    </rPh>
    <rPh sb="2" eb="4">
      <t>カイスウ</t>
    </rPh>
    <phoneticPr fontId="18"/>
  </si>
  <si>
    <t>一日平均</t>
    <rPh sb="0" eb="2">
      <t>イチニチ</t>
    </rPh>
    <rPh sb="2" eb="4">
      <t>ヘイキン</t>
    </rPh>
    <phoneticPr fontId="18"/>
  </si>
  <si>
    <t>測定値</t>
    <rPh sb="0" eb="3">
      <t>ソクテイチ</t>
    </rPh>
    <phoneticPr fontId="18"/>
  </si>
  <si>
    <t>月間平均パワー平均</t>
    <rPh sb="0" eb="2">
      <t>ゲッカン</t>
    </rPh>
    <rPh sb="2" eb="4">
      <t>ヘイキン</t>
    </rPh>
    <rPh sb="7" eb="9">
      <t>ヘイキン</t>
    </rPh>
    <phoneticPr fontId="18"/>
  </si>
  <si>
    <t>年間</t>
    <rPh sb="0" eb="1">
      <t>トシ</t>
    </rPh>
    <rPh sb="1" eb="2">
      <t>アイダ</t>
    </rPh>
    <phoneticPr fontId="18"/>
  </si>
  <si>
    <t>年間平均</t>
  </si>
  <si>
    <t>年間平均</t>
    <rPh sb="0" eb="2">
      <t>ネンカン</t>
    </rPh>
    <rPh sb="2" eb="4">
      <t>ヘイキン</t>
    </rPh>
    <phoneticPr fontId="18"/>
  </si>
  <si>
    <t>年間最高</t>
    <rPh sb="0" eb="2">
      <t>ネンカン</t>
    </rPh>
    <rPh sb="2" eb="4">
      <t>サイコウ</t>
    </rPh>
    <phoneticPr fontId="18"/>
  </si>
  <si>
    <t>回/日</t>
  </si>
  <si>
    <t>回/日</t>
    <rPh sb="0" eb="1">
      <t>カイ</t>
    </rPh>
    <rPh sb="2" eb="3">
      <t>ヒ</t>
    </rPh>
    <phoneticPr fontId="18"/>
  </si>
  <si>
    <t>年間測定日数365日</t>
    <rPh sb="0" eb="2">
      <t>ネンカン</t>
    </rPh>
    <rPh sb="2" eb="4">
      <t>ソクテイ</t>
    </rPh>
    <rPh sb="4" eb="6">
      <t>ニッスウ</t>
    </rPh>
    <rPh sb="9" eb="10">
      <t>ヒ</t>
    </rPh>
    <phoneticPr fontId="18"/>
  </si>
  <si>
    <t>平成１7年度（尾津町5丁目）</t>
    <rPh sb="0" eb="2">
      <t>ヘイセイ</t>
    </rPh>
    <rPh sb="4" eb="6">
      <t>ネンド</t>
    </rPh>
    <rPh sb="7" eb="9">
      <t>オヅ</t>
    </rPh>
    <rPh sb="9" eb="10">
      <t>マチ</t>
    </rPh>
    <rPh sb="11" eb="13">
      <t>チョウメ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</si>
</sst>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0" formatCode="#,##0.0_ "/>
    <numFmt numFmtId="181" formatCode="#,##0_ "/>
    <numFmt numFmtId="182" formatCode="0.0_ "/>
  </numFmts>
  <fonts count="24" x14ac:knownFonts="1"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0.5"/>
      <name val="ＭＳ Ｐ明朝"/>
      <family val="1"/>
      <charset val="128"/>
    </font>
    <font>
      <sz val="10.5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9">
    <xf numFmtId="0" fontId="19" fillId="0" borderId="0" xfId="0" applyFont="1" applyAlignment="1"/>
    <xf numFmtId="0" fontId="20" fillId="0" borderId="0" xfId="0" applyFont="1" applyAlignment="1"/>
    <xf numFmtId="0" fontId="0" fillId="0" borderId="0" xfId="0" applyFont="1" applyAlignment="1"/>
    <xf numFmtId="0" fontId="21" fillId="0" borderId="0" xfId="0" applyFont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 shrinkToFit="1"/>
    </xf>
    <xf numFmtId="0" fontId="21" fillId="0" borderId="17" xfId="0" applyFont="1" applyBorder="1" applyAlignment="1">
      <alignment horizontal="center" vertical="center"/>
    </xf>
    <xf numFmtId="180" fontId="21" fillId="0" borderId="16" xfId="0" applyNumberFormat="1" applyFont="1" applyBorder="1" applyAlignment="1" applyProtection="1">
      <protection locked="0"/>
    </xf>
    <xf numFmtId="181" fontId="21" fillId="0" borderId="16" xfId="0" applyNumberFormat="1" applyFont="1" applyBorder="1" applyAlignment="1" applyProtection="1">
      <protection locked="0"/>
    </xf>
    <xf numFmtId="181" fontId="21" fillId="0" borderId="16" xfId="0" applyNumberFormat="1" applyFont="1" applyBorder="1" applyAlignment="1"/>
    <xf numFmtId="0" fontId="21" fillId="0" borderId="16" xfId="0" applyFont="1" applyBorder="1" applyAlignment="1"/>
    <xf numFmtId="182" fontId="21" fillId="0" borderId="0" xfId="0" applyNumberFormat="1" applyFont="1" applyAlignment="1">
      <alignment horizontal="center" vertical="center"/>
    </xf>
    <xf numFmtId="180" fontId="21" fillId="0" borderId="0" xfId="0" applyNumberFormat="1" applyFont="1" applyAlignment="1">
      <alignment horizontal="center" vertical="center"/>
    </xf>
    <xf numFmtId="180" fontId="21" fillId="0" borderId="16" xfId="0" applyNumberFormat="1" applyFont="1" applyBorder="1" applyAlignment="1"/>
    <xf numFmtId="0" fontId="21" fillId="0" borderId="16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3" fillId="0" borderId="0" xfId="0" applyFont="1" applyAlignment="1"/>
    <xf numFmtId="0" fontId="21" fillId="0" borderId="19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180" fontId="21" fillId="0" borderId="21" xfId="0" applyNumberFormat="1" applyFont="1" applyBorder="1" applyAlignment="1" applyProtection="1">
      <protection locked="0"/>
    </xf>
    <xf numFmtId="181" fontId="21" fillId="0" borderId="17" xfId="0" applyNumberFormat="1" applyFont="1" applyBorder="1" applyAlignment="1" applyProtection="1">
      <protection locked="0"/>
    </xf>
    <xf numFmtId="180" fontId="21" fillId="0" borderId="20" xfId="0" applyNumberFormat="1" applyFont="1" applyBorder="1" applyAlignment="1" applyProtection="1">
      <protection locked="0"/>
    </xf>
    <xf numFmtId="180" fontId="21" fillId="0" borderId="0" xfId="0" applyNumberFormat="1" applyFont="1" applyAlignment="1" applyProtection="1">
      <protection locked="0"/>
    </xf>
    <xf numFmtId="0" fontId="21" fillId="0" borderId="13" xfId="0" applyFont="1" applyBorder="1" applyAlignment="1"/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182" fontId="21" fillId="0" borderId="10" xfId="0" applyNumberFormat="1" applyFont="1" applyBorder="1" applyAlignment="1">
      <alignment horizontal="center" vertical="center"/>
    </xf>
    <xf numFmtId="182" fontId="21" fillId="0" borderId="12" xfId="0" applyNumberFormat="1" applyFont="1" applyBorder="1" applyAlignment="1">
      <alignment horizontal="center" vertical="center"/>
    </xf>
    <xf numFmtId="180" fontId="21" fillId="0" borderId="10" xfId="0" applyNumberFormat="1" applyFont="1" applyBorder="1" applyAlignment="1">
      <alignment horizontal="center" vertical="center"/>
    </xf>
    <xf numFmtId="180" fontId="21" fillId="0" borderId="12" xfId="0" applyNumberFormat="1" applyFont="1" applyBorder="1" applyAlignment="1">
      <alignment horizontal="center" vertical="center"/>
    </xf>
    <xf numFmtId="180" fontId="21" fillId="0" borderId="17" xfId="0" applyNumberFormat="1" applyFont="1" applyBorder="1" applyAlignment="1">
      <alignment horizontal="center" vertical="center"/>
    </xf>
    <xf numFmtId="180" fontId="22" fillId="0" borderId="18" xfId="0" applyNumberFormat="1" applyFont="1" applyBorder="1" applyAlignment="1">
      <alignment horizontal="right" vertical="center"/>
    </xf>
    <xf numFmtId="180" fontId="22" fillId="0" borderId="0" xfId="0" applyNumberFormat="1" applyFont="1" applyAlignment="1">
      <alignment horizontal="right" vertical="center"/>
    </xf>
    <xf numFmtId="180" fontId="22" fillId="0" borderId="22" xfId="0" applyNumberFormat="1" applyFont="1" applyBorder="1" applyAlignment="1">
      <alignment horizontal="righ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zoomScale="75" zoomScaleSheetLayoutView="75" workbookViewId="0">
      <selection activeCell="N17" sqref="N17"/>
    </sheetView>
  </sheetViews>
  <sheetFormatPr defaultRowHeight="13.5" x14ac:dyDescent="0.15"/>
  <cols>
    <col min="1" max="1" width="4.75" customWidth="1"/>
    <col min="2" max="3" width="9.625" customWidth="1"/>
    <col min="4" max="9" width="7.625" customWidth="1"/>
    <col min="10" max="11" width="9.625" customWidth="1"/>
  </cols>
  <sheetData>
    <row r="1" spans="1:11" ht="19.5" customHeight="1" x14ac:dyDescent="0.15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2"/>
    </row>
    <row r="2" spans="1:11" ht="18.95" customHeight="1" x14ac:dyDescent="0.15">
      <c r="A2" s="25" t="s">
        <v>1</v>
      </c>
      <c r="B2" s="4" t="s">
        <v>2</v>
      </c>
      <c r="C2" s="4" t="s">
        <v>3</v>
      </c>
      <c r="D2" s="29" t="s">
        <v>4</v>
      </c>
      <c r="E2" s="28"/>
      <c r="F2" s="28"/>
      <c r="G2" s="28"/>
      <c r="H2" s="28"/>
      <c r="I2" s="30"/>
      <c r="J2" s="4" t="s">
        <v>5</v>
      </c>
      <c r="K2" s="4" t="s">
        <v>5</v>
      </c>
    </row>
    <row r="3" spans="1:11" ht="18.95" customHeight="1" x14ac:dyDescent="0.15">
      <c r="A3" s="26"/>
      <c r="B3" s="5" t="s">
        <v>6</v>
      </c>
      <c r="C3" s="5" t="s">
        <v>7</v>
      </c>
      <c r="D3" s="25" t="s">
        <v>8</v>
      </c>
      <c r="E3" s="25" t="s">
        <v>9</v>
      </c>
      <c r="F3" s="25" t="s">
        <v>10</v>
      </c>
      <c r="G3" s="25" t="s">
        <v>11</v>
      </c>
      <c r="H3" s="25" t="s">
        <v>12</v>
      </c>
      <c r="I3" s="25" t="s">
        <v>13</v>
      </c>
      <c r="J3" s="5" t="s">
        <v>14</v>
      </c>
      <c r="K3" s="5" t="s">
        <v>15</v>
      </c>
    </row>
    <row r="4" spans="1:11" ht="26.25" customHeight="1" x14ac:dyDescent="0.15">
      <c r="A4" s="27"/>
      <c r="B4" s="5"/>
      <c r="C4" s="6" t="s">
        <v>16</v>
      </c>
      <c r="D4" s="27"/>
      <c r="E4" s="27"/>
      <c r="F4" s="27"/>
      <c r="G4" s="27"/>
      <c r="H4" s="27"/>
      <c r="I4" s="27"/>
      <c r="J4" s="5" t="s">
        <v>6</v>
      </c>
      <c r="K4" s="5" t="s">
        <v>7</v>
      </c>
    </row>
    <row r="5" spans="1:11" ht="18.95" customHeight="1" x14ac:dyDescent="0.15">
      <c r="A5" s="7">
        <v>4</v>
      </c>
      <c r="B5" s="8">
        <v>78.400000000000006</v>
      </c>
      <c r="C5" s="8">
        <v>86.7</v>
      </c>
      <c r="D5" s="9">
        <v>17</v>
      </c>
      <c r="E5" s="9">
        <v>1579</v>
      </c>
      <c r="F5" s="9">
        <v>127</v>
      </c>
      <c r="G5" s="9">
        <v>10</v>
      </c>
      <c r="H5" s="10">
        <v>1733</v>
      </c>
      <c r="I5" s="10">
        <v>2230</v>
      </c>
      <c r="J5" s="8">
        <v>82.8</v>
      </c>
      <c r="K5" s="8">
        <v>99.3</v>
      </c>
    </row>
    <row r="6" spans="1:11" ht="18.95" customHeight="1" x14ac:dyDescent="0.15">
      <c r="A6" s="7">
        <v>5</v>
      </c>
      <c r="B6" s="8">
        <v>77.099999999999994</v>
      </c>
      <c r="C6" s="8">
        <v>86.8</v>
      </c>
      <c r="D6" s="9">
        <v>7</v>
      </c>
      <c r="E6" s="9">
        <v>1395</v>
      </c>
      <c r="F6" s="9">
        <v>73</v>
      </c>
      <c r="G6" s="9">
        <v>1</v>
      </c>
      <c r="H6" s="10">
        <v>1476</v>
      </c>
      <c r="I6" s="10">
        <v>1694</v>
      </c>
      <c r="J6" s="8">
        <v>82.9</v>
      </c>
      <c r="K6" s="8">
        <v>100.5</v>
      </c>
    </row>
    <row r="7" spans="1:11" ht="18.95" customHeight="1" x14ac:dyDescent="0.15">
      <c r="A7" s="7">
        <v>6</v>
      </c>
      <c r="B7" s="8">
        <v>77.599999999999994</v>
      </c>
      <c r="C7" s="8">
        <v>86.1</v>
      </c>
      <c r="D7" s="9">
        <v>22</v>
      </c>
      <c r="E7" s="9">
        <v>1303</v>
      </c>
      <c r="F7" s="9">
        <v>158</v>
      </c>
      <c r="G7" s="9">
        <v>3</v>
      </c>
      <c r="H7" s="10">
        <v>1486</v>
      </c>
      <c r="I7" s="10">
        <v>2027</v>
      </c>
      <c r="J7" s="8">
        <v>81.8</v>
      </c>
      <c r="K7" s="8">
        <v>99.1</v>
      </c>
    </row>
    <row r="8" spans="1:11" ht="18.95" customHeight="1" x14ac:dyDescent="0.15">
      <c r="A8" s="7">
        <v>7</v>
      </c>
      <c r="B8" s="8">
        <v>76.5</v>
      </c>
      <c r="C8" s="8">
        <v>85.9</v>
      </c>
      <c r="D8" s="9">
        <v>39</v>
      </c>
      <c r="E8" s="9">
        <v>1159</v>
      </c>
      <c r="F8" s="9">
        <v>100</v>
      </c>
      <c r="G8" s="9">
        <v>1</v>
      </c>
      <c r="H8" s="10">
        <v>1299</v>
      </c>
      <c r="I8" s="10">
        <v>1859</v>
      </c>
      <c r="J8" s="8">
        <v>81.599999999999994</v>
      </c>
      <c r="K8" s="8">
        <v>97.9</v>
      </c>
    </row>
    <row r="9" spans="1:11" ht="18.95" customHeight="1" x14ac:dyDescent="0.15">
      <c r="A9" s="7">
        <v>8</v>
      </c>
      <c r="B9" s="8">
        <v>73.7</v>
      </c>
      <c r="C9" s="8">
        <v>85.4</v>
      </c>
      <c r="D9" s="9">
        <v>6</v>
      </c>
      <c r="E9" s="9">
        <v>717</v>
      </c>
      <c r="F9" s="9">
        <v>81</v>
      </c>
      <c r="G9" s="9">
        <v>2</v>
      </c>
      <c r="H9" s="10">
        <v>806</v>
      </c>
      <c r="I9" s="10">
        <v>1040</v>
      </c>
      <c r="J9" s="8">
        <v>79.7</v>
      </c>
      <c r="K9" s="8">
        <v>97</v>
      </c>
    </row>
    <row r="10" spans="1:11" ht="18.95" customHeight="1" x14ac:dyDescent="0.15">
      <c r="A10" s="7">
        <v>9</v>
      </c>
      <c r="B10" s="8">
        <v>76.400000000000006</v>
      </c>
      <c r="C10" s="8">
        <v>87</v>
      </c>
      <c r="D10" s="9">
        <v>6</v>
      </c>
      <c r="E10" s="9">
        <v>987</v>
      </c>
      <c r="F10" s="9">
        <v>87</v>
      </c>
      <c r="G10" s="9">
        <v>0</v>
      </c>
      <c r="H10" s="10">
        <v>1080</v>
      </c>
      <c r="I10" s="10">
        <v>1308</v>
      </c>
      <c r="J10" s="8">
        <v>81.099999999999994</v>
      </c>
      <c r="K10" s="8">
        <v>99.7</v>
      </c>
    </row>
    <row r="11" spans="1:11" ht="18.95" customHeight="1" x14ac:dyDescent="0.15">
      <c r="A11" s="7">
        <v>10</v>
      </c>
      <c r="B11" s="8">
        <v>75</v>
      </c>
      <c r="C11" s="8">
        <v>85.6</v>
      </c>
      <c r="D11" s="9">
        <v>9</v>
      </c>
      <c r="E11" s="9">
        <v>954</v>
      </c>
      <c r="F11" s="9">
        <v>84</v>
      </c>
      <c r="G11" s="9">
        <v>6</v>
      </c>
      <c r="H11" s="10">
        <v>1053</v>
      </c>
      <c r="I11" s="10">
        <v>1356</v>
      </c>
      <c r="J11" s="8">
        <v>79.5</v>
      </c>
      <c r="K11" s="8">
        <v>98.8</v>
      </c>
    </row>
    <row r="12" spans="1:11" ht="18.95" customHeight="1" x14ac:dyDescent="0.15">
      <c r="A12" s="7">
        <v>11</v>
      </c>
      <c r="B12" s="8">
        <v>75.099999999999994</v>
      </c>
      <c r="C12" s="8">
        <v>85</v>
      </c>
      <c r="D12" s="9">
        <v>31</v>
      </c>
      <c r="E12" s="9">
        <v>1071</v>
      </c>
      <c r="F12" s="9">
        <v>47</v>
      </c>
      <c r="G12" s="9">
        <v>3</v>
      </c>
      <c r="H12" s="10">
        <v>1152</v>
      </c>
      <c r="I12" s="10">
        <v>1552</v>
      </c>
      <c r="J12" s="8">
        <v>81.900000000000006</v>
      </c>
      <c r="K12" s="8">
        <v>104</v>
      </c>
    </row>
    <row r="13" spans="1:11" ht="18.95" customHeight="1" x14ac:dyDescent="0.15">
      <c r="A13" s="7">
        <v>12</v>
      </c>
      <c r="B13" s="8">
        <v>76.8</v>
      </c>
      <c r="C13" s="8">
        <v>87.1</v>
      </c>
      <c r="D13" s="9">
        <v>2</v>
      </c>
      <c r="E13" s="9">
        <v>1237</v>
      </c>
      <c r="F13" s="9">
        <v>47</v>
      </c>
      <c r="G13" s="9">
        <v>4</v>
      </c>
      <c r="H13" s="10">
        <v>1290</v>
      </c>
      <c r="I13" s="10">
        <v>1438</v>
      </c>
      <c r="J13" s="8">
        <v>85.2</v>
      </c>
      <c r="K13" s="8">
        <v>102.8</v>
      </c>
    </row>
    <row r="14" spans="1:11" ht="18.95" customHeight="1" x14ac:dyDescent="0.15">
      <c r="A14" s="7">
        <v>1</v>
      </c>
      <c r="B14" s="8">
        <v>77.3</v>
      </c>
      <c r="C14" s="8">
        <v>87.1</v>
      </c>
      <c r="D14" s="9">
        <v>9</v>
      </c>
      <c r="E14" s="9">
        <v>1187</v>
      </c>
      <c r="F14" s="9">
        <v>115</v>
      </c>
      <c r="G14" s="9">
        <v>1</v>
      </c>
      <c r="H14" s="10">
        <v>1312</v>
      </c>
      <c r="I14" s="10">
        <v>1632</v>
      </c>
      <c r="J14" s="8">
        <v>82.2</v>
      </c>
      <c r="K14" s="8">
        <v>98.6</v>
      </c>
    </row>
    <row r="15" spans="1:11" ht="18.95" customHeight="1" x14ac:dyDescent="0.15">
      <c r="A15" s="7">
        <v>2</v>
      </c>
      <c r="B15" s="8">
        <v>78.400000000000006</v>
      </c>
      <c r="C15" s="8">
        <v>87.9</v>
      </c>
      <c r="D15" s="9">
        <v>10</v>
      </c>
      <c r="E15" s="9">
        <v>1152</v>
      </c>
      <c r="F15" s="9">
        <v>114</v>
      </c>
      <c r="G15" s="9">
        <v>1</v>
      </c>
      <c r="H15" s="10">
        <v>1277</v>
      </c>
      <c r="I15" s="10">
        <v>1604</v>
      </c>
      <c r="J15" s="8">
        <v>84.4</v>
      </c>
      <c r="K15" s="8">
        <v>104</v>
      </c>
    </row>
    <row r="16" spans="1:11" ht="18.95" customHeight="1" x14ac:dyDescent="0.15">
      <c r="A16" s="7">
        <v>3</v>
      </c>
      <c r="B16" s="8">
        <v>78.7</v>
      </c>
      <c r="C16" s="8">
        <v>88.3</v>
      </c>
      <c r="D16" s="9">
        <v>18</v>
      </c>
      <c r="E16" s="9">
        <v>1009</v>
      </c>
      <c r="F16" s="9">
        <v>169</v>
      </c>
      <c r="G16" s="9">
        <v>5</v>
      </c>
      <c r="H16" s="10">
        <v>1201</v>
      </c>
      <c r="I16" s="10">
        <v>1746</v>
      </c>
      <c r="J16" s="8">
        <v>82.3</v>
      </c>
      <c r="K16" s="8">
        <v>101.8</v>
      </c>
    </row>
    <row r="17" spans="1:11" ht="18.95" customHeight="1" x14ac:dyDescent="0.15">
      <c r="A17" s="25" t="s">
        <v>17</v>
      </c>
      <c r="B17" s="11" t="s">
        <v>19</v>
      </c>
      <c r="C17" s="11" t="s">
        <v>18</v>
      </c>
      <c r="D17" s="10">
        <f t="shared" ref="D17:I17" si="0">SUM(D5:D16)</f>
        <v>176</v>
      </c>
      <c r="E17" s="10">
        <f t="shared" si="0"/>
        <v>13750</v>
      </c>
      <c r="F17" s="10">
        <f t="shared" si="0"/>
        <v>1202</v>
      </c>
      <c r="G17" s="10">
        <f t="shared" si="0"/>
        <v>37</v>
      </c>
      <c r="H17" s="10">
        <f t="shared" si="0"/>
        <v>15165</v>
      </c>
      <c r="I17" s="10">
        <f t="shared" si="0"/>
        <v>19486</v>
      </c>
      <c r="J17" s="11" t="s">
        <v>20</v>
      </c>
      <c r="K17" s="11" t="s">
        <v>20</v>
      </c>
    </row>
    <row r="18" spans="1:11" ht="18.95" customHeight="1" x14ac:dyDescent="0.15">
      <c r="A18" s="26"/>
      <c r="B18" s="31">
        <v>77</v>
      </c>
      <c r="C18" s="33">
        <v>86.7</v>
      </c>
      <c r="D18" s="14">
        <v>0.48219178082191783</v>
      </c>
      <c r="E18" s="14">
        <v>37.671232876712331</v>
      </c>
      <c r="F18" s="14">
        <v>3.2931506849315069</v>
      </c>
      <c r="G18" s="14">
        <v>0.10136986301369863</v>
      </c>
      <c r="H18" s="14">
        <v>41.547945205479451</v>
      </c>
      <c r="I18" s="14">
        <v>53.386301369863013</v>
      </c>
      <c r="J18" s="33">
        <f>MAX(J5:J16)</f>
        <v>85.2</v>
      </c>
      <c r="K18" s="33">
        <f>MAX(K5:K16)</f>
        <v>104</v>
      </c>
    </row>
    <row r="19" spans="1:11" ht="18.95" customHeight="1" x14ac:dyDescent="0.15">
      <c r="A19" s="27"/>
      <c r="B19" s="32"/>
      <c r="C19" s="34"/>
      <c r="D19" s="15" t="s">
        <v>22</v>
      </c>
      <c r="E19" s="15" t="s">
        <v>21</v>
      </c>
      <c r="F19" s="15" t="s">
        <v>21</v>
      </c>
      <c r="G19" s="15" t="s">
        <v>21</v>
      </c>
      <c r="H19" s="15" t="s">
        <v>21</v>
      </c>
      <c r="I19" s="15" t="s">
        <v>21</v>
      </c>
      <c r="J19" s="35"/>
      <c r="K19" s="35"/>
    </row>
    <row r="20" spans="1:11" ht="18.95" customHeight="1" x14ac:dyDescent="0.15">
      <c r="A20" s="3"/>
      <c r="B20" s="12"/>
      <c r="C20" s="13"/>
      <c r="D20" s="16"/>
      <c r="E20" s="16"/>
      <c r="F20" s="16"/>
      <c r="G20" s="16"/>
      <c r="H20" s="16"/>
      <c r="I20" s="16"/>
      <c r="J20" s="36" t="s">
        <v>23</v>
      </c>
      <c r="K20" s="36"/>
    </row>
    <row r="21" spans="1:11" ht="18.95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37"/>
      <c r="K21" s="37"/>
    </row>
    <row r="22" spans="1:11" ht="18.75" customHeight="1" x14ac:dyDescent="0.15">
      <c r="A22" s="1" t="s">
        <v>24</v>
      </c>
      <c r="B22" s="1"/>
      <c r="C22" s="1"/>
      <c r="D22" s="17"/>
      <c r="E22" s="17"/>
      <c r="F22" s="17"/>
      <c r="G22" s="17"/>
      <c r="H22" s="17"/>
      <c r="I22" s="17"/>
      <c r="J22" s="17"/>
      <c r="K22" s="17"/>
    </row>
    <row r="23" spans="1:11" ht="21" customHeight="1" x14ac:dyDescent="0.15">
      <c r="A23" s="25" t="s">
        <v>1</v>
      </c>
      <c r="B23" s="18" t="s">
        <v>2</v>
      </c>
      <c r="C23" s="18" t="s">
        <v>3</v>
      </c>
      <c r="D23" s="29" t="s">
        <v>4</v>
      </c>
      <c r="E23" s="28"/>
      <c r="F23" s="28"/>
      <c r="G23" s="28"/>
      <c r="H23" s="28"/>
      <c r="I23" s="30"/>
      <c r="J23" s="18" t="s">
        <v>5</v>
      </c>
      <c r="K23" s="18" t="s">
        <v>5</v>
      </c>
    </row>
    <row r="24" spans="1:11" ht="18.95" customHeight="1" x14ac:dyDescent="0.15">
      <c r="A24" s="26"/>
      <c r="B24" s="19" t="s">
        <v>6</v>
      </c>
      <c r="C24" s="19" t="s">
        <v>7</v>
      </c>
      <c r="D24" s="25" t="s">
        <v>8</v>
      </c>
      <c r="E24" s="25" t="s">
        <v>9</v>
      </c>
      <c r="F24" s="25" t="s">
        <v>10</v>
      </c>
      <c r="G24" s="25" t="s">
        <v>11</v>
      </c>
      <c r="H24" s="25" t="s">
        <v>12</v>
      </c>
      <c r="I24" s="25" t="s">
        <v>13</v>
      </c>
      <c r="J24" s="19" t="s">
        <v>14</v>
      </c>
      <c r="K24" s="19" t="s">
        <v>15</v>
      </c>
    </row>
    <row r="25" spans="1:11" ht="26.25" customHeight="1" x14ac:dyDescent="0.15">
      <c r="A25" s="27"/>
      <c r="B25" s="5"/>
      <c r="C25" s="6" t="s">
        <v>16</v>
      </c>
      <c r="D25" s="27"/>
      <c r="E25" s="27"/>
      <c r="F25" s="27"/>
      <c r="G25" s="27"/>
      <c r="H25" s="27"/>
      <c r="I25" s="27"/>
      <c r="J25" s="5" t="s">
        <v>6</v>
      </c>
      <c r="K25" s="5" t="s">
        <v>7</v>
      </c>
    </row>
    <row r="26" spans="1:11" ht="18.95" customHeight="1" x14ac:dyDescent="0.15">
      <c r="A26" s="7">
        <v>4</v>
      </c>
      <c r="B26" s="8">
        <v>80.400000000000006</v>
      </c>
      <c r="C26" s="20">
        <v>88.4</v>
      </c>
      <c r="D26" s="21">
        <v>18</v>
      </c>
      <c r="E26" s="9">
        <v>1603</v>
      </c>
      <c r="F26" s="9">
        <v>124</v>
      </c>
      <c r="G26" s="9">
        <v>18</v>
      </c>
      <c r="H26" s="10">
        <v>1763</v>
      </c>
      <c r="I26" s="10">
        <v>2335</v>
      </c>
      <c r="J26" s="8">
        <v>88.1</v>
      </c>
      <c r="K26" s="8">
        <v>105.4</v>
      </c>
    </row>
    <row r="27" spans="1:11" ht="18.95" customHeight="1" x14ac:dyDescent="0.15">
      <c r="A27" s="7">
        <v>5</v>
      </c>
      <c r="B27" s="8">
        <v>78.900000000000006</v>
      </c>
      <c r="C27" s="20">
        <v>87.5</v>
      </c>
      <c r="D27" s="21">
        <v>47</v>
      </c>
      <c r="E27" s="9">
        <v>1490</v>
      </c>
      <c r="F27" s="9">
        <v>70</v>
      </c>
      <c r="G27" s="9">
        <v>2</v>
      </c>
      <c r="H27" s="10">
        <v>1609</v>
      </c>
      <c r="I27" s="10">
        <v>2190</v>
      </c>
      <c r="J27" s="8">
        <v>84.8</v>
      </c>
      <c r="K27" s="8">
        <v>107.2</v>
      </c>
    </row>
    <row r="28" spans="1:11" ht="18.95" customHeight="1" x14ac:dyDescent="0.15">
      <c r="A28" s="7">
        <v>6</v>
      </c>
      <c r="B28" s="8">
        <v>78.099999999999994</v>
      </c>
      <c r="C28" s="20">
        <v>86.6</v>
      </c>
      <c r="D28" s="21">
        <v>24</v>
      </c>
      <c r="E28" s="9">
        <v>1270</v>
      </c>
      <c r="F28" s="9">
        <v>148</v>
      </c>
      <c r="G28" s="9">
        <v>21</v>
      </c>
      <c r="H28" s="10">
        <v>1463</v>
      </c>
      <c r="I28" s="10">
        <v>2164</v>
      </c>
      <c r="J28" s="8">
        <v>82.6</v>
      </c>
      <c r="K28" s="8">
        <v>105.5</v>
      </c>
    </row>
    <row r="29" spans="1:11" ht="18.95" customHeight="1" x14ac:dyDescent="0.15">
      <c r="A29" s="7">
        <v>7</v>
      </c>
      <c r="B29" s="8">
        <v>75.599999999999994</v>
      </c>
      <c r="C29" s="20">
        <v>86.4</v>
      </c>
      <c r="D29" s="21">
        <v>30</v>
      </c>
      <c r="E29" s="9">
        <v>942</v>
      </c>
      <c r="F29" s="9">
        <v>83</v>
      </c>
      <c r="G29" s="9">
        <v>2</v>
      </c>
      <c r="H29" s="10">
        <v>1057</v>
      </c>
      <c r="I29" s="10">
        <v>1511</v>
      </c>
      <c r="J29" s="8">
        <v>81.5</v>
      </c>
      <c r="K29" s="8">
        <v>101.6</v>
      </c>
    </row>
    <row r="30" spans="1:11" ht="18.95" customHeight="1" x14ac:dyDescent="0.15">
      <c r="A30" s="7">
        <v>8</v>
      </c>
      <c r="B30" s="8">
        <v>74.2</v>
      </c>
      <c r="C30" s="20">
        <v>86.2</v>
      </c>
      <c r="D30" s="21">
        <v>12</v>
      </c>
      <c r="E30" s="9">
        <v>615</v>
      </c>
      <c r="F30" s="9">
        <v>69</v>
      </c>
      <c r="G30" s="9">
        <v>0</v>
      </c>
      <c r="H30" s="10">
        <v>696</v>
      </c>
      <c r="I30" s="10">
        <v>942</v>
      </c>
      <c r="J30" s="8">
        <v>82.3</v>
      </c>
      <c r="K30" s="8">
        <v>102.9</v>
      </c>
    </row>
    <row r="31" spans="1:11" ht="18.95" customHeight="1" x14ac:dyDescent="0.15">
      <c r="A31" s="7">
        <v>9</v>
      </c>
      <c r="B31" s="8">
        <v>78.8</v>
      </c>
      <c r="C31" s="20">
        <v>88.1</v>
      </c>
      <c r="D31" s="21">
        <v>40</v>
      </c>
      <c r="E31" s="9">
        <v>1296</v>
      </c>
      <c r="F31" s="9">
        <v>68</v>
      </c>
      <c r="G31" s="9">
        <v>3</v>
      </c>
      <c r="H31" s="10">
        <v>1407</v>
      </c>
      <c r="I31" s="10">
        <v>1930</v>
      </c>
      <c r="J31" s="8">
        <v>84.6</v>
      </c>
      <c r="K31" s="8">
        <v>103.9</v>
      </c>
    </row>
    <row r="32" spans="1:11" ht="18.95" customHeight="1" x14ac:dyDescent="0.15">
      <c r="A32" s="7">
        <v>10</v>
      </c>
      <c r="B32" s="8">
        <v>80.3</v>
      </c>
      <c r="C32" s="20">
        <v>89.1</v>
      </c>
      <c r="D32" s="21">
        <v>56</v>
      </c>
      <c r="E32" s="9">
        <v>1075</v>
      </c>
      <c r="F32" s="9">
        <v>105</v>
      </c>
      <c r="G32" s="9">
        <v>11</v>
      </c>
      <c r="H32" s="10">
        <v>1247</v>
      </c>
      <c r="I32" s="10">
        <v>2060</v>
      </c>
      <c r="J32" s="8">
        <v>87.1</v>
      </c>
      <c r="K32" s="8">
        <v>105.1</v>
      </c>
    </row>
    <row r="33" spans="1:11" ht="18.95" customHeight="1" x14ac:dyDescent="0.15">
      <c r="A33" s="7">
        <v>11</v>
      </c>
      <c r="B33" s="8">
        <v>79</v>
      </c>
      <c r="C33" s="20">
        <v>85.8</v>
      </c>
      <c r="D33" s="21">
        <v>181</v>
      </c>
      <c r="E33" s="9">
        <v>1414</v>
      </c>
      <c r="F33" s="9">
        <v>71</v>
      </c>
      <c r="G33" s="9">
        <v>11</v>
      </c>
      <c r="H33" s="10">
        <v>1677</v>
      </c>
      <c r="I33" s="10">
        <v>3547</v>
      </c>
      <c r="J33" s="8">
        <v>87.8</v>
      </c>
      <c r="K33" s="8">
        <v>103.8</v>
      </c>
    </row>
    <row r="34" spans="1:11" ht="18.95" customHeight="1" x14ac:dyDescent="0.15">
      <c r="A34" s="7">
        <v>12</v>
      </c>
      <c r="B34" s="8">
        <v>74.7</v>
      </c>
      <c r="C34" s="20">
        <v>84.9</v>
      </c>
      <c r="D34" s="21">
        <v>4</v>
      </c>
      <c r="E34" s="9">
        <v>1096</v>
      </c>
      <c r="F34" s="9">
        <v>62</v>
      </c>
      <c r="G34" s="9">
        <v>10</v>
      </c>
      <c r="H34" s="10">
        <v>1172</v>
      </c>
      <c r="I34" s="10">
        <v>1422</v>
      </c>
      <c r="J34" s="8">
        <v>83.5</v>
      </c>
      <c r="K34" s="8">
        <v>101.5</v>
      </c>
    </row>
    <row r="35" spans="1:11" ht="18.95" customHeight="1" x14ac:dyDescent="0.15">
      <c r="A35" s="7">
        <v>1</v>
      </c>
      <c r="B35" s="8">
        <v>83.1</v>
      </c>
      <c r="C35" s="20">
        <v>90.6</v>
      </c>
      <c r="D35" s="21">
        <v>15</v>
      </c>
      <c r="E35" s="9">
        <v>1662</v>
      </c>
      <c r="F35" s="9">
        <v>206</v>
      </c>
      <c r="G35" s="9">
        <v>18</v>
      </c>
      <c r="H35" s="10">
        <v>1901</v>
      </c>
      <c r="I35" s="10">
        <v>2610</v>
      </c>
      <c r="J35" s="8">
        <v>90.4</v>
      </c>
      <c r="K35" s="8">
        <v>108.3</v>
      </c>
    </row>
    <row r="36" spans="1:11" ht="18.95" customHeight="1" x14ac:dyDescent="0.15">
      <c r="A36" s="7">
        <v>2</v>
      </c>
      <c r="B36" s="8">
        <v>80.900000000000006</v>
      </c>
      <c r="C36" s="20">
        <v>89.3</v>
      </c>
      <c r="D36" s="21">
        <v>17</v>
      </c>
      <c r="E36" s="9">
        <v>1308</v>
      </c>
      <c r="F36" s="9">
        <v>99</v>
      </c>
      <c r="G36" s="9">
        <v>2</v>
      </c>
      <c r="H36" s="10">
        <v>1426</v>
      </c>
      <c r="I36" s="10">
        <v>1795</v>
      </c>
      <c r="J36" s="8">
        <v>90.5</v>
      </c>
      <c r="K36" s="8">
        <v>108.7</v>
      </c>
    </row>
    <row r="37" spans="1:11" ht="18.95" customHeight="1" x14ac:dyDescent="0.15">
      <c r="A37" s="7">
        <v>3</v>
      </c>
      <c r="B37" s="22">
        <v>80.400000000000006</v>
      </c>
      <c r="C37" s="23">
        <v>89.7</v>
      </c>
      <c r="D37" s="21">
        <v>21</v>
      </c>
      <c r="E37" s="9">
        <v>1132</v>
      </c>
      <c r="F37" s="9">
        <v>166</v>
      </c>
      <c r="G37" s="9">
        <v>12</v>
      </c>
      <c r="H37" s="10">
        <v>1331</v>
      </c>
      <c r="I37" s="10">
        <v>1960</v>
      </c>
      <c r="J37" s="22">
        <v>88.1</v>
      </c>
      <c r="K37" s="8">
        <v>105.3</v>
      </c>
    </row>
    <row r="38" spans="1:11" ht="18.95" customHeight="1" x14ac:dyDescent="0.15">
      <c r="A38" s="25" t="s">
        <v>17</v>
      </c>
      <c r="B38" s="24" t="s">
        <v>19</v>
      </c>
      <c r="C38" s="24" t="s">
        <v>18</v>
      </c>
      <c r="D38" s="10">
        <f t="shared" ref="D38:I38" si="1">SUM(D26:D37)</f>
        <v>465</v>
      </c>
      <c r="E38" s="10">
        <f t="shared" si="1"/>
        <v>14903</v>
      </c>
      <c r="F38" s="10">
        <f t="shared" si="1"/>
        <v>1271</v>
      </c>
      <c r="G38" s="10">
        <f t="shared" si="1"/>
        <v>110</v>
      </c>
      <c r="H38" s="10">
        <f t="shared" si="1"/>
        <v>16749</v>
      </c>
      <c r="I38" s="10">
        <f t="shared" si="1"/>
        <v>24466</v>
      </c>
      <c r="J38" s="24" t="s">
        <v>20</v>
      </c>
      <c r="K38" s="11" t="s">
        <v>20</v>
      </c>
    </row>
    <row r="39" spans="1:11" ht="18.95" customHeight="1" x14ac:dyDescent="0.15">
      <c r="A39" s="26"/>
      <c r="B39" s="31">
        <v>79.400000000000006</v>
      </c>
      <c r="C39" s="33">
        <v>88</v>
      </c>
      <c r="D39" s="14">
        <v>1.273972602739726</v>
      </c>
      <c r="E39" s="14">
        <v>40.830136986301369</v>
      </c>
      <c r="F39" s="14">
        <v>3.4821917808219176</v>
      </c>
      <c r="G39" s="14">
        <v>0.30136986301369861</v>
      </c>
      <c r="H39" s="14">
        <v>45.887671232876706</v>
      </c>
      <c r="I39" s="14">
        <v>67.030136986301372</v>
      </c>
      <c r="J39" s="33">
        <f>MAX(J26:J37)</f>
        <v>90.5</v>
      </c>
      <c r="K39" s="33">
        <f>MAX(K26:K37)</f>
        <v>108.7</v>
      </c>
    </row>
    <row r="40" spans="1:11" ht="18.95" customHeight="1" x14ac:dyDescent="0.15">
      <c r="A40" s="27"/>
      <c r="B40" s="32"/>
      <c r="C40" s="34"/>
      <c r="D40" s="15" t="s">
        <v>22</v>
      </c>
      <c r="E40" s="15" t="s">
        <v>21</v>
      </c>
      <c r="F40" s="15" t="s">
        <v>21</v>
      </c>
      <c r="G40" s="15" t="s">
        <v>21</v>
      </c>
      <c r="H40" s="15" t="s">
        <v>21</v>
      </c>
      <c r="I40" s="15" t="s">
        <v>21</v>
      </c>
      <c r="J40" s="34"/>
      <c r="K40" s="34"/>
    </row>
    <row r="41" spans="1:11" ht="18.95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38" t="s">
        <v>23</v>
      </c>
      <c r="K41" s="38"/>
    </row>
    <row r="42" spans="1:11" ht="18.75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</sheetData>
  <mergeCells count="29">
    <mergeCell ref="A38:A40"/>
    <mergeCell ref="B39:B40"/>
    <mergeCell ref="C39:C40"/>
    <mergeCell ref="J39:J40"/>
    <mergeCell ref="K39:K40"/>
    <mergeCell ref="J41:K41"/>
    <mergeCell ref="J21:K21"/>
    <mergeCell ref="A23:A25"/>
    <mergeCell ref="D23:I23"/>
    <mergeCell ref="D24:D25"/>
    <mergeCell ref="E24:E25"/>
    <mergeCell ref="F24:F25"/>
    <mergeCell ref="G24:G25"/>
    <mergeCell ref="H24:H25"/>
    <mergeCell ref="I24:I25"/>
    <mergeCell ref="A17:A19"/>
    <mergeCell ref="B18:B19"/>
    <mergeCell ref="C18:C19"/>
    <mergeCell ref="J18:J19"/>
    <mergeCell ref="K18:K19"/>
    <mergeCell ref="J20:K20"/>
    <mergeCell ref="A2:A4"/>
    <mergeCell ref="D2:I2"/>
    <mergeCell ref="D3:D4"/>
    <mergeCell ref="E3:E4"/>
    <mergeCell ref="F3:F4"/>
    <mergeCell ref="G3:G4"/>
    <mergeCell ref="H3:H4"/>
    <mergeCell ref="I3:I4"/>
  </mergeCells>
  <phoneticPr fontId="18"/>
  <pageMargins left="0.68" right="0.26" top="1.1200000000000001" bottom="0.32" header="0.62" footer="0.2"/>
  <pageSetup paperSize="9" fitToHeight="0" orientation="portrait" horizontalDpi="400" verticalDpi="400" r:id="rId1"/>
  <headerFooter>
    <oddHeader xml:space="preserve">&amp;L&amp;"ＭＳ Ｐゴシック,太字"&amp;20常時測定点（川口１丁目、尾津町５丁目）
　　　 航空機騒音測定結果&amp;R&amp;"ＭＳ Ｐゴシック,太字"&amp;14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</vt:lpstr>
      <vt:lpstr>'17'!Print_Area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岩国市企画部基地対策課</dc:creator>
  <cp:lastModifiedBy>山﨑　祐介</cp:lastModifiedBy>
  <cp:lastPrinted>2006-08-31T07:02:03Z</cp:lastPrinted>
  <dcterms:created xsi:type="dcterms:W3CDTF">2000-06-07T11:12:21Z</dcterms:created>
  <dcterms:modified xsi:type="dcterms:W3CDTF">2016-03-10T06:44:24Z</dcterms:modified>
</cp:coreProperties>
</file>