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7680" windowHeight="8730"/>
  </bookViews>
  <sheets>
    <sheet name="24" sheetId="1" r:id="rId1"/>
  </sheets>
  <definedNames>
    <definedName name="_xlnm.Print_Area" localSheetId="0">'24'!$A$1:$K$104</definedName>
  </definedNames>
  <calcPr calcId="145621"/>
</workbook>
</file>

<file path=xl/calcChain.xml><?xml version="1.0" encoding="utf-8"?>
<calcChain xmlns="http://schemas.openxmlformats.org/spreadsheetml/2006/main">
  <c r="I101" i="1" l="1"/>
  <c r="H101" i="1"/>
  <c r="G101" i="1"/>
  <c r="F101" i="1"/>
  <c r="E101" i="1"/>
  <c r="D101" i="1"/>
  <c r="I80" i="1"/>
  <c r="H80" i="1"/>
  <c r="I59" i="1"/>
  <c r="H59" i="1"/>
  <c r="I38" i="1"/>
  <c r="H38" i="1"/>
  <c r="G38" i="1"/>
  <c r="F38" i="1"/>
  <c r="E38" i="1"/>
  <c r="D38" i="1"/>
  <c r="I17" i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<sst xmlns="http://schemas.openxmlformats.org/spreadsheetml/2006/main" count="220" uniqueCount="31">
  <si>
    <t>平成24年度（川口町１丁目）</t>
    <rPh sb="0" eb="2">
      <t>ヘイセイ</t>
    </rPh>
    <rPh sb="4" eb="6">
      <t>ネンド</t>
    </rPh>
    <rPh sb="7" eb="9">
      <t>カワグチ</t>
    </rPh>
    <rPh sb="9" eb="10">
      <t>マチ</t>
    </rPh>
    <rPh sb="11" eb="13">
      <t>チョウメ</t>
    </rPh>
    <phoneticPr fontId="18"/>
  </si>
  <si>
    <t>月</t>
    <rPh sb="0" eb="1">
      <t>ツキ</t>
    </rPh>
    <phoneticPr fontId="18"/>
  </si>
  <si>
    <t>月間平均</t>
    <rPh sb="0" eb="4">
      <t>ゲッカンヘイキン</t>
    </rPh>
    <phoneticPr fontId="18"/>
  </si>
  <si>
    <t>騒音レベル</t>
    <rPh sb="0" eb="2">
      <t>ソウオン</t>
    </rPh>
    <phoneticPr fontId="18"/>
  </si>
  <si>
    <t>測　　　定　　　回　　　数</t>
    <rPh sb="0" eb="1">
      <t>ソク</t>
    </rPh>
    <rPh sb="4" eb="5">
      <t>サダム</t>
    </rPh>
    <rPh sb="8" eb="9">
      <t>カイ</t>
    </rPh>
    <rPh sb="12" eb="13">
      <t>カズ</t>
    </rPh>
    <phoneticPr fontId="18"/>
  </si>
  <si>
    <t>月間最高</t>
    <rPh sb="0" eb="2">
      <t>ゲッカン</t>
    </rPh>
    <rPh sb="2" eb="4">
      <t>サイコウ</t>
    </rPh>
    <phoneticPr fontId="18"/>
  </si>
  <si>
    <t>WECPNL</t>
  </si>
  <si>
    <t>dB(A)</t>
  </si>
  <si>
    <t>0～7</t>
  </si>
  <si>
    <t>7～19</t>
  </si>
  <si>
    <t>19～22</t>
  </si>
  <si>
    <t>22～24</t>
  </si>
  <si>
    <t>合計</t>
    <rPh sb="0" eb="2">
      <t>ゴウケイ</t>
    </rPh>
    <phoneticPr fontId="18"/>
  </si>
  <si>
    <t>修正回数</t>
    <rPh sb="0" eb="2">
      <t>シュウセイ</t>
    </rPh>
    <rPh sb="2" eb="4">
      <t>カイスウ</t>
    </rPh>
    <phoneticPr fontId="18"/>
  </si>
  <si>
    <t>一日平均</t>
    <rPh sb="0" eb="2">
      <t>イチニチ</t>
    </rPh>
    <rPh sb="2" eb="4">
      <t>ヘイキン</t>
    </rPh>
    <phoneticPr fontId="18"/>
  </si>
  <si>
    <t>測定値</t>
    <rPh sb="0" eb="3">
      <t>ソクテイチ</t>
    </rPh>
    <phoneticPr fontId="18"/>
  </si>
  <si>
    <t>月間平均パワー平均</t>
    <rPh sb="0" eb="2">
      <t>ゲッカン</t>
    </rPh>
    <rPh sb="2" eb="4">
      <t>ヘイキン</t>
    </rPh>
    <rPh sb="7" eb="9">
      <t>ヘイキン</t>
    </rPh>
    <phoneticPr fontId="18"/>
  </si>
  <si>
    <t>年間</t>
    <rPh sb="0" eb="1">
      <t>トシ</t>
    </rPh>
    <rPh sb="1" eb="2">
      <t>アイダ</t>
    </rPh>
    <phoneticPr fontId="18"/>
  </si>
  <si>
    <t>年間平均</t>
  </si>
  <si>
    <t>年間平均</t>
    <rPh sb="0" eb="2">
      <t>ネンカン</t>
    </rPh>
    <rPh sb="2" eb="4">
      <t>ヘイキン</t>
    </rPh>
    <phoneticPr fontId="18"/>
  </si>
  <si>
    <t>年間最高</t>
    <rPh sb="0" eb="2">
      <t>ネンカン</t>
    </rPh>
    <rPh sb="2" eb="4">
      <t>サイコウ</t>
    </rPh>
    <phoneticPr fontId="18"/>
  </si>
  <si>
    <t>回/日</t>
  </si>
  <si>
    <t>回/日</t>
    <rPh sb="0" eb="1">
      <t>カイ</t>
    </rPh>
    <rPh sb="2" eb="3">
      <t>ヒ</t>
    </rPh>
    <phoneticPr fontId="18"/>
  </si>
  <si>
    <t>年間測定日数 365日</t>
    <rPh sb="0" eb="2">
      <t>ネンカン</t>
    </rPh>
    <rPh sb="2" eb="4">
      <t>ソクテイ</t>
    </rPh>
    <rPh sb="4" eb="6">
      <t>ニッスウ</t>
    </rPh>
    <rPh sb="10" eb="11">
      <t>ヒ</t>
    </rPh>
    <phoneticPr fontId="18"/>
  </si>
  <si>
    <t>平成24年度（尾津町５丁目）</t>
    <rPh sb="0" eb="2">
      <t>ヘイセイ</t>
    </rPh>
    <rPh sb="4" eb="6">
      <t>ネンド</t>
    </rPh>
    <rPh sb="7" eb="9">
      <t>オヅ</t>
    </rPh>
    <rPh sb="9" eb="10">
      <t>マチ</t>
    </rPh>
    <rPh sb="11" eb="13">
      <t>チョウメ</t>
    </rPh>
    <phoneticPr fontId="18"/>
  </si>
  <si>
    <t>年間測定日数 365 日</t>
    <rPh sb="0" eb="2">
      <t>ネンカン</t>
    </rPh>
    <rPh sb="2" eb="4">
      <t>ソクテイ</t>
    </rPh>
    <rPh sb="4" eb="6">
      <t>ニッスウ</t>
    </rPh>
    <rPh sb="11" eb="12">
      <t>ヒ</t>
    </rPh>
    <phoneticPr fontId="18"/>
  </si>
  <si>
    <t>平成24年度（由宇町港３丁目）</t>
    <rPh sb="0" eb="2">
      <t>ヘイセイ</t>
    </rPh>
    <rPh sb="4" eb="6">
      <t>ネンド</t>
    </rPh>
    <rPh sb="7" eb="10">
      <t>ユウチョウ</t>
    </rPh>
    <rPh sb="10" eb="11">
      <t>ミナトマチ</t>
    </rPh>
    <rPh sb="12" eb="14">
      <t>2チョウメ</t>
    </rPh>
    <phoneticPr fontId="18"/>
  </si>
  <si>
    <t>平成24年度（由宇町神東）</t>
    <rPh sb="0" eb="2">
      <t>ヘイセイ</t>
    </rPh>
    <rPh sb="4" eb="6">
      <t>ネンド</t>
    </rPh>
    <rPh sb="7" eb="10">
      <t>ユウチョウ</t>
    </rPh>
    <rPh sb="10" eb="12">
      <t>シントウ</t>
    </rPh>
    <phoneticPr fontId="18"/>
  </si>
  <si>
    <t>平成24年度（由宇町大畑）</t>
    <rPh sb="0" eb="2">
      <t>ヘイセイ</t>
    </rPh>
    <rPh sb="4" eb="6">
      <t>ネンド</t>
    </rPh>
    <rPh sb="7" eb="10">
      <t>ユウチョウ</t>
    </rPh>
    <rPh sb="10" eb="12">
      <t>オオハタ</t>
    </rPh>
    <phoneticPr fontId="18"/>
  </si>
  <si>
    <t>-</t>
  </si>
  <si>
    <t>年間測定日数 181日</t>
    <rPh sb="0" eb="2">
      <t>ネンカン</t>
    </rPh>
    <rPh sb="2" eb="4">
      <t>ソクテイ</t>
    </rPh>
    <rPh sb="4" eb="6">
      <t>ニッスウ</t>
    </rPh>
    <rPh sb="10" eb="11">
      <t>ヒ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</si>
</sst>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0" formatCode="#,##0.0_ "/>
    <numFmt numFmtId="181" formatCode="#,##0_ "/>
    <numFmt numFmtId="182" formatCode="0.0_ "/>
  </numFmts>
  <fonts count="25"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6">
    <xf numFmtId="0" fontId="19" fillId="0" borderId="0" xfId="0" applyFont="1" applyAlignment="1"/>
    <xf numFmtId="0" fontId="20" fillId="0" borderId="0" xfId="0" applyFont="1" applyAlignment="1"/>
    <xf numFmtId="0" fontId="0" fillId="0" borderId="0" xfId="0" applyFont="1" applyAlignment="1"/>
    <xf numFmtId="0" fontId="21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/>
    </xf>
    <xf numFmtId="180" fontId="21" fillId="0" borderId="16" xfId="0" applyNumberFormat="1" applyFont="1" applyBorder="1" applyAlignment="1" applyProtection="1">
      <protection locked="0"/>
    </xf>
    <xf numFmtId="181" fontId="21" fillId="0" borderId="16" xfId="0" applyNumberFormat="1" applyFont="1" applyBorder="1" applyAlignment="1" applyProtection="1">
      <protection locked="0"/>
    </xf>
    <xf numFmtId="181" fontId="21" fillId="0" borderId="16" xfId="0" applyNumberFormat="1" applyFont="1" applyBorder="1" applyAlignment="1"/>
    <xf numFmtId="0" fontId="21" fillId="0" borderId="16" xfId="0" applyFont="1" applyBorder="1" applyAlignment="1">
      <alignment horizontal="center"/>
    </xf>
    <xf numFmtId="180" fontId="21" fillId="0" borderId="16" xfId="0" applyNumberFormat="1" applyFont="1" applyBorder="1" applyAlignment="1"/>
    <xf numFmtId="0" fontId="24" fillId="0" borderId="0" xfId="0" applyFont="1" applyAlignment="1"/>
    <xf numFmtId="0" fontId="21" fillId="0" borderId="19" xfId="0" applyFont="1" applyBorder="1" applyAlignment="1">
      <alignment horizontal="center" vertical="center"/>
    </xf>
    <xf numFmtId="180" fontId="21" fillId="0" borderId="20" xfId="0" applyNumberFormat="1" applyFont="1" applyBorder="1" applyAlignment="1" applyProtection="1">
      <protection locked="0"/>
    </xf>
    <xf numFmtId="181" fontId="21" fillId="0" borderId="17" xfId="0" applyNumberFormat="1" applyFont="1" applyBorder="1" applyAlignment="1" applyProtection="1">
      <protection locked="0"/>
    </xf>
    <xf numFmtId="0" fontId="21" fillId="0" borderId="16" xfId="0" applyFont="1" applyBorder="1" applyAlignment="1"/>
    <xf numFmtId="180" fontId="21" fillId="0" borderId="16" xfId="0" quotePrefix="1" applyNumberFormat="1" applyFont="1" applyBorder="1" applyAlignment="1" applyProtection="1">
      <alignment horizontal="center"/>
      <protection locked="0"/>
    </xf>
    <xf numFmtId="180" fontId="21" fillId="0" borderId="0" xfId="0" applyNumberFormat="1" applyFont="1" applyAlignment="1" applyProtection="1">
      <protection locked="0"/>
    </xf>
    <xf numFmtId="181" fontId="21" fillId="0" borderId="0" xfId="0" applyNumberFormat="1" applyFont="1" applyAlignment="1" applyProtection="1">
      <protection locked="0"/>
    </xf>
    <xf numFmtId="181" fontId="21" fillId="0" borderId="0" xfId="0" applyNumberFormat="1" applyFont="1" applyAlignment="1"/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182" fontId="21" fillId="0" borderId="10" xfId="0" applyNumberFormat="1" applyFont="1" applyBorder="1" applyAlignment="1">
      <alignment horizontal="center" vertical="center"/>
    </xf>
    <xf numFmtId="182" fontId="21" fillId="0" borderId="12" xfId="0" applyNumberFormat="1" applyFont="1" applyBorder="1" applyAlignment="1">
      <alignment horizontal="center" vertical="center"/>
    </xf>
    <xf numFmtId="180" fontId="21" fillId="0" borderId="10" xfId="0" applyNumberFormat="1" applyFont="1" applyBorder="1" applyAlignment="1">
      <alignment horizontal="center" vertical="center"/>
    </xf>
    <xf numFmtId="180" fontId="21" fillId="0" borderId="12" xfId="0" applyNumberFormat="1" applyFont="1" applyBorder="1" applyAlignment="1">
      <alignment horizontal="center" vertical="center"/>
    </xf>
    <xf numFmtId="180" fontId="21" fillId="0" borderId="17" xfId="0" applyNumberFormat="1" applyFont="1" applyBorder="1" applyAlignment="1">
      <alignment horizontal="center" vertical="center"/>
    </xf>
    <xf numFmtId="180" fontId="23" fillId="0" borderId="18" xfId="0" applyNumberFormat="1" applyFont="1" applyBorder="1" applyAlignment="1">
      <alignment horizontal="right" vertical="center"/>
    </xf>
    <xf numFmtId="0" fontId="0" fillId="0" borderId="0" xfId="0" applyFont="1" applyAlignment="1">
      <alignment horizontal="lef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94</xdr:row>
      <xdr:rowOff>142875</xdr:rowOff>
    </xdr:from>
    <xdr:to>
      <xdr:col>8</xdr:col>
      <xdr:colOff>200025</xdr:colOff>
      <xdr:row>95</xdr:row>
      <xdr:rowOff>171450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390775" y="23040975"/>
          <a:ext cx="2543175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８～１月は測定器の障害のため欠測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4"/>
  <sheetViews>
    <sheetView tabSelected="1" topLeftCell="A16" zoomScaleSheetLayoutView="75" workbookViewId="0">
      <selection activeCell="J84" sqref="J84"/>
    </sheetView>
  </sheetViews>
  <sheetFormatPr defaultRowHeight="13.5"/>
  <cols>
    <col min="1" max="1" width="4.75" customWidth="1"/>
    <col min="2" max="3" width="9.625" customWidth="1"/>
    <col min="4" max="9" width="7.625" customWidth="1"/>
    <col min="10" max="11" width="9.625" customWidth="1"/>
  </cols>
  <sheetData>
    <row r="1" spans="1:23" ht="19.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8.95" customHeight="1">
      <c r="A2" s="21" t="s">
        <v>1</v>
      </c>
      <c r="B2" s="3" t="s">
        <v>2</v>
      </c>
      <c r="C2" s="3" t="s">
        <v>3</v>
      </c>
      <c r="D2" s="25" t="s">
        <v>4</v>
      </c>
      <c r="E2" s="24"/>
      <c r="F2" s="24"/>
      <c r="G2" s="24"/>
      <c r="H2" s="24"/>
      <c r="I2" s="26"/>
      <c r="J2" s="3" t="s">
        <v>5</v>
      </c>
      <c r="K2" s="3" t="s">
        <v>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8.95" customHeight="1">
      <c r="A3" s="22"/>
      <c r="B3" s="4" t="s">
        <v>6</v>
      </c>
      <c r="C3" s="4" t="s">
        <v>7</v>
      </c>
      <c r="D3" s="21" t="s">
        <v>8</v>
      </c>
      <c r="E3" s="21" t="s">
        <v>9</v>
      </c>
      <c r="F3" s="21" t="s">
        <v>10</v>
      </c>
      <c r="G3" s="21" t="s">
        <v>11</v>
      </c>
      <c r="H3" s="21" t="s">
        <v>12</v>
      </c>
      <c r="I3" s="27" t="s">
        <v>13</v>
      </c>
      <c r="J3" s="4" t="s">
        <v>14</v>
      </c>
      <c r="K3" s="4" t="s">
        <v>15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26.25" customHeight="1">
      <c r="A4" s="23"/>
      <c r="B4" s="4"/>
      <c r="C4" s="5" t="s">
        <v>16</v>
      </c>
      <c r="D4" s="23"/>
      <c r="E4" s="23"/>
      <c r="F4" s="23"/>
      <c r="G4" s="23"/>
      <c r="H4" s="23"/>
      <c r="I4" s="28"/>
      <c r="J4" s="4" t="s">
        <v>6</v>
      </c>
      <c r="K4" s="4" t="s">
        <v>7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8.95" customHeight="1">
      <c r="A5" s="6">
        <v>4</v>
      </c>
      <c r="B5" s="7">
        <v>70</v>
      </c>
      <c r="C5" s="7">
        <v>83.8</v>
      </c>
      <c r="D5" s="8">
        <v>0</v>
      </c>
      <c r="E5" s="8">
        <v>331</v>
      </c>
      <c r="F5" s="8">
        <v>96</v>
      </c>
      <c r="G5" s="8">
        <v>1</v>
      </c>
      <c r="H5" s="9">
        <v>428</v>
      </c>
      <c r="I5" s="9">
        <v>629</v>
      </c>
      <c r="J5" s="7">
        <v>76.400000000000006</v>
      </c>
      <c r="K5" s="7">
        <v>95.8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8.95" customHeight="1">
      <c r="A6" s="6">
        <v>5</v>
      </c>
      <c r="B6" s="7">
        <v>72.099999999999994</v>
      </c>
      <c r="C6" s="7">
        <v>88.4</v>
      </c>
      <c r="D6" s="8">
        <v>1</v>
      </c>
      <c r="E6" s="8">
        <v>334</v>
      </c>
      <c r="F6" s="8">
        <v>14</v>
      </c>
      <c r="G6" s="8">
        <v>1</v>
      </c>
      <c r="H6" s="9">
        <v>350</v>
      </c>
      <c r="I6" s="9">
        <v>396</v>
      </c>
      <c r="J6" s="7">
        <v>84.4</v>
      </c>
      <c r="K6" s="7">
        <v>103.6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8.95" customHeight="1">
      <c r="A7" s="6">
        <v>6</v>
      </c>
      <c r="B7" s="7">
        <v>67.3</v>
      </c>
      <c r="C7" s="7">
        <v>81.7</v>
      </c>
      <c r="D7" s="8">
        <v>3</v>
      </c>
      <c r="E7" s="8">
        <v>364</v>
      </c>
      <c r="F7" s="8">
        <v>61</v>
      </c>
      <c r="G7" s="8">
        <v>0</v>
      </c>
      <c r="H7" s="9">
        <v>428</v>
      </c>
      <c r="I7" s="9">
        <v>577</v>
      </c>
      <c r="J7" s="7">
        <v>74.400000000000006</v>
      </c>
      <c r="K7" s="7">
        <v>92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8.95" customHeight="1">
      <c r="A8" s="6">
        <v>7</v>
      </c>
      <c r="B8" s="7">
        <v>65.2</v>
      </c>
      <c r="C8" s="7">
        <v>81.599999999999994</v>
      </c>
      <c r="D8" s="8">
        <v>3</v>
      </c>
      <c r="E8" s="8">
        <v>236</v>
      </c>
      <c r="F8" s="8">
        <v>29</v>
      </c>
      <c r="G8" s="8">
        <v>0</v>
      </c>
      <c r="H8" s="9">
        <v>268</v>
      </c>
      <c r="I8" s="9">
        <v>353</v>
      </c>
      <c r="J8" s="7">
        <v>72.400000000000006</v>
      </c>
      <c r="K8" s="7">
        <v>93.2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8.95" customHeight="1">
      <c r="A9" s="6">
        <v>8</v>
      </c>
      <c r="B9" s="7">
        <v>66.3</v>
      </c>
      <c r="C9" s="7">
        <v>82.9</v>
      </c>
      <c r="D9" s="8">
        <v>1</v>
      </c>
      <c r="E9" s="8">
        <v>188</v>
      </c>
      <c r="F9" s="8">
        <v>29</v>
      </c>
      <c r="G9" s="8">
        <v>4</v>
      </c>
      <c r="H9" s="9">
        <v>222</v>
      </c>
      <c r="I9" s="9">
        <v>325</v>
      </c>
      <c r="J9" s="7">
        <v>74.099999999999994</v>
      </c>
      <c r="K9" s="7">
        <v>92.8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8.95" customHeight="1">
      <c r="A10" s="6">
        <v>9</v>
      </c>
      <c r="B10" s="7">
        <v>66</v>
      </c>
      <c r="C10" s="7">
        <v>83.8</v>
      </c>
      <c r="D10" s="8">
        <v>1</v>
      </c>
      <c r="E10" s="8">
        <v>166</v>
      </c>
      <c r="F10" s="8">
        <v>15</v>
      </c>
      <c r="G10" s="8">
        <v>0</v>
      </c>
      <c r="H10" s="9">
        <v>182</v>
      </c>
      <c r="I10" s="9">
        <v>221</v>
      </c>
      <c r="J10" s="7">
        <v>74.7</v>
      </c>
      <c r="K10" s="7">
        <v>93.2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8.95" customHeight="1">
      <c r="A11" s="6">
        <v>10</v>
      </c>
      <c r="B11" s="7">
        <v>64.5</v>
      </c>
      <c r="C11" s="7">
        <v>81.2</v>
      </c>
      <c r="D11" s="8">
        <v>1</v>
      </c>
      <c r="E11" s="8">
        <v>203</v>
      </c>
      <c r="F11" s="8">
        <v>39</v>
      </c>
      <c r="G11" s="8">
        <v>0</v>
      </c>
      <c r="H11" s="9">
        <v>243</v>
      </c>
      <c r="I11" s="9">
        <v>330</v>
      </c>
      <c r="J11" s="7">
        <v>72.099999999999994</v>
      </c>
      <c r="K11" s="7">
        <v>89.7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8.95" customHeight="1">
      <c r="A12" s="6">
        <v>11</v>
      </c>
      <c r="B12" s="7">
        <v>69.900000000000006</v>
      </c>
      <c r="C12" s="7">
        <v>83</v>
      </c>
      <c r="D12" s="8">
        <v>0</v>
      </c>
      <c r="E12" s="8">
        <v>529</v>
      </c>
      <c r="F12" s="8">
        <v>59</v>
      </c>
      <c r="G12" s="8">
        <v>2</v>
      </c>
      <c r="H12" s="9">
        <v>590</v>
      </c>
      <c r="I12" s="9">
        <v>726</v>
      </c>
      <c r="J12" s="7">
        <v>75.2</v>
      </c>
      <c r="K12" s="7">
        <v>94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8.95" customHeight="1">
      <c r="A13" s="6">
        <v>12</v>
      </c>
      <c r="B13" s="7">
        <v>68.599999999999994</v>
      </c>
      <c r="C13" s="7">
        <v>84.7</v>
      </c>
      <c r="D13" s="8">
        <v>1</v>
      </c>
      <c r="E13" s="8">
        <v>294</v>
      </c>
      <c r="F13" s="8">
        <v>27</v>
      </c>
      <c r="G13" s="8">
        <v>1</v>
      </c>
      <c r="H13" s="9">
        <v>323</v>
      </c>
      <c r="I13" s="9">
        <v>395</v>
      </c>
      <c r="J13" s="7">
        <v>75.099999999999994</v>
      </c>
      <c r="K13" s="7">
        <v>95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8.95" customHeight="1">
      <c r="A14" s="6">
        <v>1</v>
      </c>
      <c r="B14" s="7">
        <v>69.8</v>
      </c>
      <c r="C14" s="7">
        <v>84.3</v>
      </c>
      <c r="D14" s="8">
        <v>5</v>
      </c>
      <c r="E14" s="8">
        <v>350</v>
      </c>
      <c r="F14" s="8">
        <v>40</v>
      </c>
      <c r="G14" s="8">
        <v>3</v>
      </c>
      <c r="H14" s="9">
        <v>398</v>
      </c>
      <c r="I14" s="9">
        <v>550</v>
      </c>
      <c r="J14" s="7">
        <v>75.5</v>
      </c>
      <c r="K14" s="7">
        <v>93.5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8.95" customHeight="1">
      <c r="A15" s="6">
        <v>2</v>
      </c>
      <c r="B15" s="7">
        <v>69.3</v>
      </c>
      <c r="C15" s="7">
        <v>82.9</v>
      </c>
      <c r="D15" s="8">
        <v>1</v>
      </c>
      <c r="E15" s="8">
        <v>305</v>
      </c>
      <c r="F15" s="8">
        <v>90</v>
      </c>
      <c r="G15" s="8">
        <v>1</v>
      </c>
      <c r="H15" s="9">
        <v>397</v>
      </c>
      <c r="I15" s="9">
        <v>595</v>
      </c>
      <c r="J15" s="7">
        <v>77.5</v>
      </c>
      <c r="K15" s="7">
        <v>91.2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8.95" customHeight="1">
      <c r="A16" s="6">
        <v>3</v>
      </c>
      <c r="B16" s="7">
        <v>69.8</v>
      </c>
      <c r="C16" s="7">
        <v>83.1</v>
      </c>
      <c r="D16" s="8">
        <v>9</v>
      </c>
      <c r="E16" s="8">
        <v>469</v>
      </c>
      <c r="F16" s="8">
        <v>45</v>
      </c>
      <c r="G16" s="8">
        <v>3</v>
      </c>
      <c r="H16" s="9">
        <v>526</v>
      </c>
      <c r="I16" s="9">
        <v>724</v>
      </c>
      <c r="J16" s="7">
        <v>74.599999999999994</v>
      </c>
      <c r="K16" s="7">
        <v>94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8.95" customHeight="1">
      <c r="A17" s="21" t="s">
        <v>17</v>
      </c>
      <c r="B17" s="10" t="s">
        <v>19</v>
      </c>
      <c r="C17" s="10" t="s">
        <v>18</v>
      </c>
      <c r="D17" s="9">
        <f t="shared" ref="D17:I17" si="0">SUM(D5:D16)</f>
        <v>26</v>
      </c>
      <c r="E17" s="9">
        <f t="shared" si="0"/>
        <v>3769</v>
      </c>
      <c r="F17" s="9">
        <f t="shared" si="0"/>
        <v>544</v>
      </c>
      <c r="G17" s="9">
        <f t="shared" si="0"/>
        <v>16</v>
      </c>
      <c r="H17" s="9">
        <f t="shared" si="0"/>
        <v>4355</v>
      </c>
      <c r="I17" s="9">
        <f t="shared" si="0"/>
        <v>5821</v>
      </c>
      <c r="J17" s="10" t="s">
        <v>20</v>
      </c>
      <c r="K17" s="10" t="s">
        <v>20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8.95" customHeight="1">
      <c r="A18" s="22"/>
      <c r="B18" s="29">
        <v>68.8</v>
      </c>
      <c r="C18" s="31">
        <v>83.9</v>
      </c>
      <c r="D18" s="11">
        <v>0.1</v>
      </c>
      <c r="E18" s="11">
        <v>10.3</v>
      </c>
      <c r="F18" s="11">
        <v>1.5</v>
      </c>
      <c r="G18" s="11">
        <v>0</v>
      </c>
      <c r="H18" s="11">
        <v>11.9</v>
      </c>
      <c r="I18" s="11">
        <v>15.9</v>
      </c>
      <c r="J18" s="31">
        <v>84.4</v>
      </c>
      <c r="K18" s="31">
        <v>103.6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8.95" customHeight="1">
      <c r="A19" s="23"/>
      <c r="B19" s="30"/>
      <c r="C19" s="32"/>
      <c r="D19" s="10" t="s">
        <v>22</v>
      </c>
      <c r="E19" s="10" t="s">
        <v>21</v>
      </c>
      <c r="F19" s="10" t="s">
        <v>21</v>
      </c>
      <c r="G19" s="10" t="s">
        <v>21</v>
      </c>
      <c r="H19" s="10" t="s">
        <v>21</v>
      </c>
      <c r="I19" s="10" t="s">
        <v>21</v>
      </c>
      <c r="J19" s="33"/>
      <c r="K19" s="33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8.95" customHeight="1">
      <c r="A20" s="2"/>
      <c r="B20" s="2"/>
      <c r="C20" s="2"/>
      <c r="D20" s="2"/>
      <c r="E20" s="2"/>
      <c r="F20" s="2"/>
      <c r="G20" s="2"/>
      <c r="H20" s="2"/>
      <c r="I20" s="2"/>
      <c r="J20" s="34" t="s">
        <v>23</v>
      </c>
      <c r="K20" s="34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8.9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8.75" customHeight="1">
      <c r="A22" s="1" t="s">
        <v>24</v>
      </c>
      <c r="B22" s="1"/>
      <c r="C22" s="1"/>
      <c r="D22" s="12"/>
      <c r="E22" s="12"/>
      <c r="F22" s="12"/>
      <c r="G22" s="12"/>
      <c r="H22" s="12"/>
      <c r="I22" s="12"/>
      <c r="J22" s="12"/>
      <c r="K22" s="1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21" customHeight="1">
      <c r="A23" s="21" t="s">
        <v>1</v>
      </c>
      <c r="B23" s="13" t="s">
        <v>2</v>
      </c>
      <c r="C23" s="13" t="s">
        <v>3</v>
      </c>
      <c r="D23" s="25" t="s">
        <v>4</v>
      </c>
      <c r="E23" s="24"/>
      <c r="F23" s="24"/>
      <c r="G23" s="24"/>
      <c r="H23" s="24"/>
      <c r="I23" s="26"/>
      <c r="J23" s="3" t="s">
        <v>5</v>
      </c>
      <c r="K23" s="3" t="s">
        <v>5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8.95" customHeight="1">
      <c r="A24" s="22"/>
      <c r="B24" s="3" t="s">
        <v>6</v>
      </c>
      <c r="C24" s="3" t="s">
        <v>7</v>
      </c>
      <c r="D24" s="21" t="s">
        <v>8</v>
      </c>
      <c r="E24" s="21" t="s">
        <v>9</v>
      </c>
      <c r="F24" s="21" t="s">
        <v>10</v>
      </c>
      <c r="G24" s="21" t="s">
        <v>11</v>
      </c>
      <c r="H24" s="21" t="s">
        <v>12</v>
      </c>
      <c r="I24" s="27" t="s">
        <v>13</v>
      </c>
      <c r="J24" s="4" t="s">
        <v>14</v>
      </c>
      <c r="K24" s="4" t="s">
        <v>15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26.25" customHeight="1">
      <c r="A25" s="23"/>
      <c r="B25" s="4"/>
      <c r="C25" s="5" t="s">
        <v>16</v>
      </c>
      <c r="D25" s="23"/>
      <c r="E25" s="23"/>
      <c r="F25" s="23"/>
      <c r="G25" s="23"/>
      <c r="H25" s="23"/>
      <c r="I25" s="28"/>
      <c r="J25" s="4" t="s">
        <v>6</v>
      </c>
      <c r="K25" s="4" t="s">
        <v>7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8.95" customHeight="1">
      <c r="A26" s="6">
        <v>4</v>
      </c>
      <c r="B26" s="7">
        <v>74.5</v>
      </c>
      <c r="C26" s="14">
        <v>87.3</v>
      </c>
      <c r="D26" s="15">
        <v>1</v>
      </c>
      <c r="E26" s="8">
        <v>354</v>
      </c>
      <c r="F26" s="8">
        <v>100</v>
      </c>
      <c r="G26" s="8">
        <v>7</v>
      </c>
      <c r="H26" s="9">
        <v>462</v>
      </c>
      <c r="I26" s="9">
        <v>734</v>
      </c>
      <c r="J26" s="7">
        <v>81.900000000000006</v>
      </c>
      <c r="K26" s="7">
        <v>100.2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8.95" customHeight="1">
      <c r="A27" s="6">
        <v>5</v>
      </c>
      <c r="B27" s="7">
        <v>71.599999999999994</v>
      </c>
      <c r="C27" s="14">
        <v>87</v>
      </c>
      <c r="D27" s="15">
        <v>4</v>
      </c>
      <c r="E27" s="8">
        <v>369</v>
      </c>
      <c r="F27" s="8">
        <v>10</v>
      </c>
      <c r="G27" s="8">
        <v>0</v>
      </c>
      <c r="H27" s="9">
        <v>383</v>
      </c>
      <c r="I27" s="9">
        <v>439</v>
      </c>
      <c r="J27" s="7">
        <v>78.599999999999994</v>
      </c>
      <c r="K27" s="7">
        <v>98.9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8.95" customHeight="1">
      <c r="A28" s="6">
        <v>6</v>
      </c>
      <c r="B28" s="7">
        <v>72.599999999999994</v>
      </c>
      <c r="C28" s="14">
        <v>85.3</v>
      </c>
      <c r="D28" s="15">
        <v>1</v>
      </c>
      <c r="E28" s="8">
        <v>471</v>
      </c>
      <c r="F28" s="8">
        <v>61</v>
      </c>
      <c r="G28" s="8">
        <v>11</v>
      </c>
      <c r="H28" s="9">
        <v>544</v>
      </c>
      <c r="I28" s="9">
        <v>774</v>
      </c>
      <c r="J28" s="7">
        <v>79.7</v>
      </c>
      <c r="K28" s="7">
        <v>97.4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8.95" customHeight="1">
      <c r="A29" s="6">
        <v>7</v>
      </c>
      <c r="B29" s="7">
        <v>69.5</v>
      </c>
      <c r="C29" s="14">
        <v>85.2</v>
      </c>
      <c r="D29" s="15">
        <v>6</v>
      </c>
      <c r="E29" s="8">
        <v>226</v>
      </c>
      <c r="F29" s="8">
        <v>27</v>
      </c>
      <c r="G29" s="8">
        <v>0</v>
      </c>
      <c r="H29" s="9">
        <v>259</v>
      </c>
      <c r="I29" s="9">
        <v>367</v>
      </c>
      <c r="J29" s="7">
        <v>79.8</v>
      </c>
      <c r="K29" s="7">
        <v>98.5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8.95" customHeight="1">
      <c r="A30" s="6">
        <v>8</v>
      </c>
      <c r="B30" s="7">
        <v>63.8</v>
      </c>
      <c r="C30" s="14">
        <v>80.8</v>
      </c>
      <c r="D30" s="15">
        <v>0</v>
      </c>
      <c r="E30" s="8">
        <v>230</v>
      </c>
      <c r="F30" s="8">
        <v>17</v>
      </c>
      <c r="G30" s="8">
        <v>3</v>
      </c>
      <c r="H30" s="9">
        <v>250</v>
      </c>
      <c r="I30" s="9">
        <v>311</v>
      </c>
      <c r="J30" s="7">
        <v>72.900000000000006</v>
      </c>
      <c r="K30" s="7">
        <v>96.6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8.95" customHeight="1">
      <c r="A31" s="6">
        <v>9</v>
      </c>
      <c r="B31" s="7">
        <v>61.8</v>
      </c>
      <c r="C31" s="14">
        <v>80.3</v>
      </c>
      <c r="D31" s="15">
        <v>3</v>
      </c>
      <c r="E31" s="8">
        <v>172</v>
      </c>
      <c r="F31" s="8">
        <v>8</v>
      </c>
      <c r="G31" s="8">
        <v>0</v>
      </c>
      <c r="H31" s="9">
        <v>183</v>
      </c>
      <c r="I31" s="9">
        <v>226</v>
      </c>
      <c r="J31" s="7">
        <v>68.599999999999994</v>
      </c>
      <c r="K31" s="7">
        <v>94.5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8.95" customHeight="1">
      <c r="A32" s="6">
        <v>10</v>
      </c>
      <c r="B32" s="7">
        <v>65.3</v>
      </c>
      <c r="C32" s="14">
        <v>82</v>
      </c>
      <c r="D32" s="15">
        <v>1</v>
      </c>
      <c r="E32" s="8">
        <v>180</v>
      </c>
      <c r="F32" s="8">
        <v>45</v>
      </c>
      <c r="G32" s="8">
        <v>5</v>
      </c>
      <c r="H32" s="9">
        <v>231</v>
      </c>
      <c r="I32" s="9">
        <v>375</v>
      </c>
      <c r="J32" s="7">
        <v>72.599999999999994</v>
      </c>
      <c r="K32" s="7">
        <v>94.4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8.95" customHeight="1">
      <c r="A33" s="6">
        <v>11</v>
      </c>
      <c r="B33" s="7">
        <v>71.7</v>
      </c>
      <c r="C33" s="14">
        <v>84.8</v>
      </c>
      <c r="D33" s="15">
        <v>3</v>
      </c>
      <c r="E33" s="8">
        <v>540</v>
      </c>
      <c r="F33" s="8">
        <v>63</v>
      </c>
      <c r="G33" s="8">
        <v>3</v>
      </c>
      <c r="H33" s="9">
        <v>609</v>
      </c>
      <c r="I33" s="9">
        <v>789</v>
      </c>
      <c r="J33" s="7">
        <v>82</v>
      </c>
      <c r="K33" s="7">
        <v>99.2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8.95" customHeight="1">
      <c r="A34" s="6">
        <v>12</v>
      </c>
      <c r="B34" s="7">
        <v>72.099999999999994</v>
      </c>
      <c r="C34" s="14">
        <v>87.3</v>
      </c>
      <c r="D34" s="15">
        <v>0</v>
      </c>
      <c r="E34" s="8">
        <v>321</v>
      </c>
      <c r="F34" s="8">
        <v>23</v>
      </c>
      <c r="G34" s="8">
        <v>6</v>
      </c>
      <c r="H34" s="9">
        <v>350</v>
      </c>
      <c r="I34" s="9">
        <v>450</v>
      </c>
      <c r="J34" s="7">
        <v>83.6</v>
      </c>
      <c r="K34" s="7">
        <v>105.1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8.95" customHeight="1">
      <c r="A35" s="6">
        <v>1</v>
      </c>
      <c r="B35" s="7">
        <v>73.7</v>
      </c>
      <c r="C35" s="14">
        <v>86</v>
      </c>
      <c r="D35" s="15">
        <v>12</v>
      </c>
      <c r="E35" s="8">
        <v>397</v>
      </c>
      <c r="F35" s="8">
        <v>57</v>
      </c>
      <c r="G35" s="8">
        <v>16</v>
      </c>
      <c r="H35" s="9">
        <v>482</v>
      </c>
      <c r="I35" s="9">
        <v>848</v>
      </c>
      <c r="J35" s="7">
        <v>84.6</v>
      </c>
      <c r="K35" s="7">
        <v>101.7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8.95" customHeight="1">
      <c r="A36" s="6">
        <v>2</v>
      </c>
      <c r="B36" s="7">
        <v>70.400000000000006</v>
      </c>
      <c r="C36" s="14">
        <v>83.2</v>
      </c>
      <c r="D36" s="15">
        <v>2</v>
      </c>
      <c r="E36" s="8">
        <v>336</v>
      </c>
      <c r="F36" s="8">
        <v>95</v>
      </c>
      <c r="G36" s="8">
        <v>7</v>
      </c>
      <c r="H36" s="9">
        <v>440</v>
      </c>
      <c r="I36" s="9">
        <v>711</v>
      </c>
      <c r="J36" s="7">
        <v>78.900000000000006</v>
      </c>
      <c r="K36" s="7">
        <v>96.8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8.95" customHeight="1">
      <c r="A37" s="6">
        <v>3</v>
      </c>
      <c r="B37" s="7">
        <v>71.400000000000006</v>
      </c>
      <c r="C37" s="7">
        <v>84.4</v>
      </c>
      <c r="D37" s="8">
        <v>9</v>
      </c>
      <c r="E37" s="8">
        <v>498</v>
      </c>
      <c r="F37" s="8">
        <v>61</v>
      </c>
      <c r="G37" s="8">
        <v>3</v>
      </c>
      <c r="H37" s="9">
        <v>571</v>
      </c>
      <c r="I37" s="9">
        <v>801</v>
      </c>
      <c r="J37" s="7">
        <v>76.900000000000006</v>
      </c>
      <c r="K37" s="7">
        <v>99.5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8.95" customHeight="1">
      <c r="A38" s="21" t="s">
        <v>17</v>
      </c>
      <c r="B38" s="10" t="s">
        <v>19</v>
      </c>
      <c r="C38" s="10" t="s">
        <v>18</v>
      </c>
      <c r="D38" s="9">
        <f t="shared" ref="D38:I38" si="1">SUM(D26:D37)</f>
        <v>42</v>
      </c>
      <c r="E38" s="9">
        <f t="shared" si="1"/>
        <v>4094</v>
      </c>
      <c r="F38" s="9">
        <f t="shared" si="1"/>
        <v>567</v>
      </c>
      <c r="G38" s="9">
        <f t="shared" si="1"/>
        <v>61</v>
      </c>
      <c r="H38" s="9">
        <f t="shared" si="1"/>
        <v>4764</v>
      </c>
      <c r="I38" s="9">
        <f t="shared" si="1"/>
        <v>6825</v>
      </c>
      <c r="J38" s="10" t="s">
        <v>20</v>
      </c>
      <c r="K38" s="10" t="s">
        <v>20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8.95" customHeight="1">
      <c r="A39" s="22"/>
      <c r="B39" s="29">
        <v>71.2</v>
      </c>
      <c r="C39" s="31">
        <v>85.3</v>
      </c>
      <c r="D39" s="11">
        <v>0.1</v>
      </c>
      <c r="E39" s="11">
        <v>11.2</v>
      </c>
      <c r="F39" s="11">
        <v>1.6</v>
      </c>
      <c r="G39" s="11">
        <v>0.2</v>
      </c>
      <c r="H39" s="11">
        <v>13.1</v>
      </c>
      <c r="I39" s="11">
        <v>18.7</v>
      </c>
      <c r="J39" s="31">
        <v>84.6</v>
      </c>
      <c r="K39" s="31">
        <v>105.1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8.95" customHeight="1">
      <c r="A40" s="23"/>
      <c r="B40" s="30"/>
      <c r="C40" s="32"/>
      <c r="D40" s="10" t="s">
        <v>22</v>
      </c>
      <c r="E40" s="10" t="s">
        <v>21</v>
      </c>
      <c r="F40" s="10" t="s">
        <v>21</v>
      </c>
      <c r="G40" s="10" t="s">
        <v>21</v>
      </c>
      <c r="H40" s="10" t="s">
        <v>21</v>
      </c>
      <c r="I40" s="10" t="s">
        <v>21</v>
      </c>
      <c r="J40" s="33"/>
      <c r="K40" s="3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8.95" customHeight="1">
      <c r="A41" s="2"/>
      <c r="B41" s="2"/>
      <c r="C41" s="2"/>
      <c r="D41" s="2"/>
      <c r="E41" s="2"/>
      <c r="F41" s="2"/>
      <c r="G41" s="2"/>
      <c r="H41" s="2"/>
      <c r="I41" s="2"/>
      <c r="J41" s="34" t="s">
        <v>25</v>
      </c>
      <c r="K41" s="34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8.9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8.75" customHeight="1">
      <c r="A43" s="1" t="s">
        <v>26</v>
      </c>
      <c r="B43" s="1"/>
      <c r="C43" s="1"/>
      <c r="D43" s="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8.95" customHeight="1">
      <c r="A44" s="21" t="s">
        <v>1</v>
      </c>
      <c r="B44" s="3" t="s">
        <v>2</v>
      </c>
      <c r="C44" s="3" t="s">
        <v>3</v>
      </c>
      <c r="D44" s="25" t="s">
        <v>4</v>
      </c>
      <c r="E44" s="24"/>
      <c r="F44" s="24"/>
      <c r="G44" s="24"/>
      <c r="H44" s="24"/>
      <c r="I44" s="26"/>
      <c r="J44" s="3" t="s">
        <v>5</v>
      </c>
      <c r="K44" s="3" t="s">
        <v>5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8.95" customHeight="1">
      <c r="A45" s="22"/>
      <c r="B45" s="4" t="s">
        <v>6</v>
      </c>
      <c r="C45" s="4" t="s">
        <v>7</v>
      </c>
      <c r="D45" s="21" t="s">
        <v>8</v>
      </c>
      <c r="E45" s="21" t="s">
        <v>9</v>
      </c>
      <c r="F45" s="21" t="s">
        <v>10</v>
      </c>
      <c r="G45" s="21" t="s">
        <v>11</v>
      </c>
      <c r="H45" s="21" t="s">
        <v>12</v>
      </c>
      <c r="I45" s="27" t="s">
        <v>13</v>
      </c>
      <c r="J45" s="4" t="s">
        <v>14</v>
      </c>
      <c r="K45" s="4" t="s">
        <v>15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26.25" customHeight="1">
      <c r="A46" s="23"/>
      <c r="B46" s="4"/>
      <c r="C46" s="5" t="s">
        <v>16</v>
      </c>
      <c r="D46" s="23"/>
      <c r="E46" s="23"/>
      <c r="F46" s="23"/>
      <c r="G46" s="23"/>
      <c r="H46" s="23"/>
      <c r="I46" s="28"/>
      <c r="J46" s="4" t="s">
        <v>6</v>
      </c>
      <c r="K46" s="4" t="s">
        <v>7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8.95" customHeight="1">
      <c r="A47" s="6">
        <v>4</v>
      </c>
      <c r="B47" s="7">
        <v>67.8</v>
      </c>
      <c r="C47" s="7">
        <v>82.8</v>
      </c>
      <c r="D47" s="8">
        <v>0</v>
      </c>
      <c r="E47" s="8">
        <v>190</v>
      </c>
      <c r="F47" s="8">
        <v>78</v>
      </c>
      <c r="G47" s="8">
        <v>6</v>
      </c>
      <c r="H47" s="9">
        <v>274</v>
      </c>
      <c r="I47" s="9">
        <v>484</v>
      </c>
      <c r="J47" s="7">
        <v>74.7</v>
      </c>
      <c r="K47" s="7">
        <v>95.4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8.95" customHeight="1">
      <c r="A48" s="6">
        <v>5</v>
      </c>
      <c r="B48" s="7">
        <v>63.7</v>
      </c>
      <c r="C48" s="7">
        <v>82.5</v>
      </c>
      <c r="D48" s="8">
        <v>1</v>
      </c>
      <c r="E48" s="8">
        <v>127</v>
      </c>
      <c r="F48" s="8">
        <v>22</v>
      </c>
      <c r="G48" s="8">
        <v>0</v>
      </c>
      <c r="H48" s="9">
        <v>150</v>
      </c>
      <c r="I48" s="9">
        <v>203</v>
      </c>
      <c r="J48" s="7">
        <v>73.599999999999994</v>
      </c>
      <c r="K48" s="7">
        <v>93.6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8.95" customHeight="1">
      <c r="A49" s="6">
        <v>6</v>
      </c>
      <c r="B49" s="7">
        <v>69.8</v>
      </c>
      <c r="C49" s="7">
        <v>83.7</v>
      </c>
      <c r="D49" s="8">
        <v>0</v>
      </c>
      <c r="E49" s="8">
        <v>247</v>
      </c>
      <c r="F49" s="8">
        <v>60</v>
      </c>
      <c r="G49" s="8">
        <v>19</v>
      </c>
      <c r="H49" s="9">
        <v>326</v>
      </c>
      <c r="I49" s="9">
        <v>617</v>
      </c>
      <c r="J49" s="7">
        <v>79.2</v>
      </c>
      <c r="K49" s="7">
        <v>93.2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8.95" customHeight="1">
      <c r="A50" s="6">
        <v>7</v>
      </c>
      <c r="B50" s="7">
        <v>64.5</v>
      </c>
      <c r="C50" s="7">
        <v>81.900000000000006</v>
      </c>
      <c r="D50" s="8">
        <v>0</v>
      </c>
      <c r="E50" s="8">
        <v>191</v>
      </c>
      <c r="F50" s="8">
        <v>25</v>
      </c>
      <c r="G50" s="8">
        <v>0</v>
      </c>
      <c r="H50" s="9">
        <v>216</v>
      </c>
      <c r="I50" s="9">
        <v>266</v>
      </c>
      <c r="J50" s="7">
        <v>73.5</v>
      </c>
      <c r="K50" s="7">
        <v>91.7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8.95" customHeight="1">
      <c r="A51" s="6">
        <v>8</v>
      </c>
      <c r="B51" s="7">
        <v>63</v>
      </c>
      <c r="C51" s="7">
        <v>82.1</v>
      </c>
      <c r="D51" s="8">
        <v>0</v>
      </c>
      <c r="E51" s="8">
        <v>109</v>
      </c>
      <c r="F51" s="8">
        <v>22</v>
      </c>
      <c r="G51" s="8">
        <v>0</v>
      </c>
      <c r="H51" s="9">
        <v>131</v>
      </c>
      <c r="I51" s="9">
        <v>175</v>
      </c>
      <c r="J51" s="7">
        <v>72.900000000000006</v>
      </c>
      <c r="K51" s="7">
        <v>90.9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8.95" customHeight="1">
      <c r="A52" s="6">
        <v>9</v>
      </c>
      <c r="B52" s="7">
        <v>57.7</v>
      </c>
      <c r="C52" s="7">
        <v>79.099999999999994</v>
      </c>
      <c r="D52" s="8">
        <v>0</v>
      </c>
      <c r="E52" s="8">
        <v>74</v>
      </c>
      <c r="F52" s="8">
        <v>4</v>
      </c>
      <c r="G52" s="8">
        <v>2</v>
      </c>
      <c r="H52" s="9">
        <v>80</v>
      </c>
      <c r="I52" s="9">
        <v>106</v>
      </c>
      <c r="J52" s="7">
        <v>66.8</v>
      </c>
      <c r="K52" s="7">
        <v>88.9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8.95" customHeight="1">
      <c r="A53" s="6">
        <v>10</v>
      </c>
      <c r="B53" s="7">
        <v>60.9</v>
      </c>
      <c r="C53" s="7">
        <v>80.900000000000006</v>
      </c>
      <c r="D53" s="8">
        <v>0</v>
      </c>
      <c r="E53" s="8">
        <v>83</v>
      </c>
      <c r="F53" s="8">
        <v>28</v>
      </c>
      <c r="G53" s="8">
        <v>0</v>
      </c>
      <c r="H53" s="9">
        <v>111</v>
      </c>
      <c r="I53" s="9">
        <v>167</v>
      </c>
      <c r="J53" s="7">
        <v>69.099999999999994</v>
      </c>
      <c r="K53" s="7">
        <v>89.4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8.95" customHeight="1">
      <c r="A54" s="6">
        <v>11</v>
      </c>
      <c r="B54" s="7">
        <v>66.900000000000006</v>
      </c>
      <c r="C54" s="7">
        <v>82.1</v>
      </c>
      <c r="D54" s="8">
        <v>8</v>
      </c>
      <c r="E54" s="8">
        <v>295</v>
      </c>
      <c r="F54" s="8">
        <v>34</v>
      </c>
      <c r="G54" s="8">
        <v>1</v>
      </c>
      <c r="H54" s="9">
        <v>338</v>
      </c>
      <c r="I54" s="9">
        <v>487</v>
      </c>
      <c r="J54" s="7">
        <v>76.5</v>
      </c>
      <c r="K54" s="7">
        <v>96.4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8.95" customHeight="1">
      <c r="A55" s="6">
        <v>12</v>
      </c>
      <c r="B55" s="7">
        <v>62.6</v>
      </c>
      <c r="C55" s="7">
        <v>80.400000000000006</v>
      </c>
      <c r="D55" s="8">
        <v>0</v>
      </c>
      <c r="E55" s="8">
        <v>156</v>
      </c>
      <c r="F55" s="8">
        <v>21</v>
      </c>
      <c r="G55" s="8">
        <v>3</v>
      </c>
      <c r="H55" s="9">
        <v>180</v>
      </c>
      <c r="I55" s="9">
        <v>249</v>
      </c>
      <c r="J55" s="7">
        <v>70.400000000000006</v>
      </c>
      <c r="K55" s="7">
        <v>89.3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8.95" customHeight="1">
      <c r="A56" s="6">
        <v>1</v>
      </c>
      <c r="B56" s="7">
        <v>65.8</v>
      </c>
      <c r="C56" s="7">
        <v>82</v>
      </c>
      <c r="D56" s="8">
        <v>0</v>
      </c>
      <c r="E56" s="8">
        <v>167</v>
      </c>
      <c r="F56" s="8">
        <v>58</v>
      </c>
      <c r="G56" s="8">
        <v>7</v>
      </c>
      <c r="H56" s="9">
        <v>232</v>
      </c>
      <c r="I56" s="9">
        <v>411</v>
      </c>
      <c r="J56" s="7">
        <v>73.099999999999994</v>
      </c>
      <c r="K56" s="7">
        <v>92.3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8.95" customHeight="1">
      <c r="A57" s="6">
        <v>2</v>
      </c>
      <c r="B57" s="7">
        <v>68.3</v>
      </c>
      <c r="C57" s="7">
        <v>82.5</v>
      </c>
      <c r="D57" s="8">
        <v>0</v>
      </c>
      <c r="E57" s="8">
        <v>217</v>
      </c>
      <c r="F57" s="8">
        <v>84</v>
      </c>
      <c r="G57" s="8">
        <v>4</v>
      </c>
      <c r="H57" s="9">
        <v>305</v>
      </c>
      <c r="I57" s="9">
        <v>509</v>
      </c>
      <c r="J57" s="7">
        <v>77.900000000000006</v>
      </c>
      <c r="K57" s="7">
        <v>92.6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8.95" customHeight="1">
      <c r="A58" s="6">
        <v>3</v>
      </c>
      <c r="B58" s="7">
        <v>67.599999999999994</v>
      </c>
      <c r="C58" s="7">
        <v>83.3</v>
      </c>
      <c r="D58" s="8">
        <v>1</v>
      </c>
      <c r="E58" s="8">
        <v>262</v>
      </c>
      <c r="F58" s="8">
        <v>55</v>
      </c>
      <c r="G58" s="8">
        <v>0</v>
      </c>
      <c r="H58" s="9">
        <v>318</v>
      </c>
      <c r="I58" s="9">
        <v>437</v>
      </c>
      <c r="J58" s="7">
        <v>76.599999999999994</v>
      </c>
      <c r="K58" s="7">
        <v>91.9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8.95" customHeight="1">
      <c r="A59" s="21" t="s">
        <v>17</v>
      </c>
      <c r="B59" s="16" t="s">
        <v>19</v>
      </c>
      <c r="C59" s="16" t="s">
        <v>18</v>
      </c>
      <c r="D59" s="9">
        <v>10</v>
      </c>
      <c r="E59" s="9">
        <v>2118</v>
      </c>
      <c r="F59" s="9">
        <v>491</v>
      </c>
      <c r="G59" s="9">
        <v>42</v>
      </c>
      <c r="H59" s="9">
        <f>SUM(H47:H58)</f>
        <v>2661</v>
      </c>
      <c r="I59" s="9">
        <f>SUM(I47:I58)</f>
        <v>4111</v>
      </c>
      <c r="J59" s="10" t="s">
        <v>20</v>
      </c>
      <c r="K59" s="10" t="s">
        <v>20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8.95" customHeight="1">
      <c r="A60" s="22"/>
      <c r="B60" s="29">
        <v>66</v>
      </c>
      <c r="C60" s="31">
        <v>82.4</v>
      </c>
      <c r="D60" s="11">
        <v>0</v>
      </c>
      <c r="E60" s="11">
        <v>5.8</v>
      </c>
      <c r="F60" s="11">
        <v>1.3</v>
      </c>
      <c r="G60" s="11">
        <v>0.1</v>
      </c>
      <c r="H60" s="11">
        <v>7.3</v>
      </c>
      <c r="I60" s="11">
        <v>11.3</v>
      </c>
      <c r="J60" s="31">
        <v>79.2</v>
      </c>
      <c r="K60" s="31">
        <v>96.4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8.95" customHeight="1">
      <c r="A61" s="23"/>
      <c r="B61" s="30"/>
      <c r="C61" s="32"/>
      <c r="D61" s="10" t="s">
        <v>22</v>
      </c>
      <c r="E61" s="10" t="s">
        <v>21</v>
      </c>
      <c r="F61" s="10" t="s">
        <v>21</v>
      </c>
      <c r="G61" s="10" t="s">
        <v>21</v>
      </c>
      <c r="H61" s="10" t="s">
        <v>21</v>
      </c>
      <c r="I61" s="10" t="s">
        <v>21</v>
      </c>
      <c r="J61" s="33"/>
      <c r="K61" s="3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8.95" customHeight="1">
      <c r="A62" s="2"/>
      <c r="B62" s="35"/>
      <c r="C62" s="35"/>
      <c r="D62" s="35"/>
      <c r="E62" s="35"/>
      <c r="F62" s="35"/>
      <c r="G62" s="35"/>
      <c r="H62" s="35"/>
      <c r="I62" s="35"/>
      <c r="J62" s="34" t="s">
        <v>25</v>
      </c>
      <c r="K62" s="34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8.9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8.95" customHeight="1">
      <c r="A64" s="1" t="s">
        <v>27</v>
      </c>
      <c r="B64" s="1"/>
      <c r="C64" s="1"/>
      <c r="D64" s="1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8.95" customHeight="1">
      <c r="A65" s="21" t="s">
        <v>1</v>
      </c>
      <c r="B65" s="3" t="s">
        <v>2</v>
      </c>
      <c r="C65" s="3" t="s">
        <v>3</v>
      </c>
      <c r="D65" s="25" t="s">
        <v>4</v>
      </c>
      <c r="E65" s="24"/>
      <c r="F65" s="24"/>
      <c r="G65" s="24"/>
      <c r="H65" s="24"/>
      <c r="I65" s="26"/>
      <c r="J65" s="3" t="s">
        <v>5</v>
      </c>
      <c r="K65" s="3" t="s">
        <v>5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8.95" customHeight="1">
      <c r="A66" s="22"/>
      <c r="B66" s="4" t="s">
        <v>6</v>
      </c>
      <c r="C66" s="4" t="s">
        <v>7</v>
      </c>
      <c r="D66" s="21" t="s">
        <v>8</v>
      </c>
      <c r="E66" s="21" t="s">
        <v>9</v>
      </c>
      <c r="F66" s="21" t="s">
        <v>10</v>
      </c>
      <c r="G66" s="21" t="s">
        <v>11</v>
      </c>
      <c r="H66" s="21" t="s">
        <v>12</v>
      </c>
      <c r="I66" s="27" t="s">
        <v>13</v>
      </c>
      <c r="J66" s="4" t="s">
        <v>14</v>
      </c>
      <c r="K66" s="4" t="s">
        <v>15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26.25" customHeight="1">
      <c r="A67" s="23"/>
      <c r="B67" s="4"/>
      <c r="C67" s="5" t="s">
        <v>16</v>
      </c>
      <c r="D67" s="23"/>
      <c r="E67" s="23"/>
      <c r="F67" s="23"/>
      <c r="G67" s="23"/>
      <c r="H67" s="23"/>
      <c r="I67" s="28"/>
      <c r="J67" s="4" t="s">
        <v>6</v>
      </c>
      <c r="K67" s="4" t="s">
        <v>7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8.95" customHeight="1">
      <c r="A68" s="6">
        <v>4</v>
      </c>
      <c r="B68" s="7">
        <v>65.3</v>
      </c>
      <c r="C68" s="7">
        <v>81.400000000000006</v>
      </c>
      <c r="D68" s="8">
        <v>1</v>
      </c>
      <c r="E68" s="8">
        <v>129</v>
      </c>
      <c r="F68" s="8">
        <v>60</v>
      </c>
      <c r="G68" s="8">
        <v>1</v>
      </c>
      <c r="H68" s="9">
        <v>191</v>
      </c>
      <c r="I68" s="9">
        <v>329</v>
      </c>
      <c r="J68" s="7">
        <v>77</v>
      </c>
      <c r="K68" s="7">
        <v>94.7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8.95" customHeight="1">
      <c r="A69" s="6">
        <v>5</v>
      </c>
      <c r="B69" s="7">
        <v>61.7</v>
      </c>
      <c r="C69" s="7">
        <v>82.1</v>
      </c>
      <c r="D69" s="8">
        <v>0</v>
      </c>
      <c r="E69" s="8">
        <v>86</v>
      </c>
      <c r="F69" s="8">
        <v>19</v>
      </c>
      <c r="G69" s="8">
        <v>0</v>
      </c>
      <c r="H69" s="9">
        <v>104</v>
      </c>
      <c r="I69" s="9">
        <v>143</v>
      </c>
      <c r="J69" s="7">
        <v>72.5</v>
      </c>
      <c r="K69" s="7">
        <v>93.3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8.95" customHeight="1">
      <c r="A70" s="6">
        <v>6</v>
      </c>
      <c r="B70" s="7">
        <v>69.400000000000006</v>
      </c>
      <c r="C70" s="7">
        <v>84.6</v>
      </c>
      <c r="D70" s="8">
        <v>0</v>
      </c>
      <c r="E70" s="8">
        <v>203</v>
      </c>
      <c r="F70" s="8">
        <v>53</v>
      </c>
      <c r="G70" s="8">
        <v>9</v>
      </c>
      <c r="H70" s="9">
        <v>265</v>
      </c>
      <c r="I70" s="9">
        <v>452</v>
      </c>
      <c r="J70" s="7">
        <v>78.2</v>
      </c>
      <c r="K70" s="7">
        <v>96.3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8.95" customHeight="1">
      <c r="A71" s="6">
        <v>7</v>
      </c>
      <c r="B71" s="7">
        <v>62.5</v>
      </c>
      <c r="C71" s="7">
        <v>81</v>
      </c>
      <c r="D71" s="8">
        <v>0</v>
      </c>
      <c r="E71" s="8">
        <v>146</v>
      </c>
      <c r="F71" s="8">
        <v>0</v>
      </c>
      <c r="G71" s="8">
        <v>0</v>
      </c>
      <c r="H71" s="9">
        <v>169</v>
      </c>
      <c r="I71" s="9">
        <v>215</v>
      </c>
      <c r="J71" s="7">
        <v>70.2</v>
      </c>
      <c r="K71" s="7">
        <v>89.7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8.95" customHeight="1">
      <c r="A72" s="6">
        <v>8</v>
      </c>
      <c r="B72" s="7">
        <v>58.6</v>
      </c>
      <c r="C72" s="7">
        <v>79</v>
      </c>
      <c r="D72" s="8">
        <v>0</v>
      </c>
      <c r="E72" s="8">
        <v>85</v>
      </c>
      <c r="F72" s="8">
        <v>14</v>
      </c>
      <c r="G72" s="8">
        <v>0</v>
      </c>
      <c r="H72" s="9">
        <v>99</v>
      </c>
      <c r="I72" s="9">
        <v>127</v>
      </c>
      <c r="J72" s="7">
        <v>69.3</v>
      </c>
      <c r="K72" s="7">
        <v>90.7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8.95" customHeight="1">
      <c r="A73" s="6">
        <v>9</v>
      </c>
      <c r="B73" s="7">
        <v>55.9</v>
      </c>
      <c r="C73" s="7">
        <v>78.599999999999994</v>
      </c>
      <c r="D73" s="8">
        <v>0</v>
      </c>
      <c r="E73" s="8">
        <v>54</v>
      </c>
      <c r="F73" s="8">
        <v>3</v>
      </c>
      <c r="G73" s="8">
        <v>2</v>
      </c>
      <c r="H73" s="9">
        <v>59</v>
      </c>
      <c r="I73" s="9">
        <v>83</v>
      </c>
      <c r="J73" s="7">
        <v>65.2</v>
      </c>
      <c r="K73" s="7">
        <v>88.9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8.95" customHeight="1">
      <c r="A74" s="6">
        <v>10</v>
      </c>
      <c r="B74" s="7">
        <v>57.5</v>
      </c>
      <c r="C74" s="7">
        <v>77.599999999999994</v>
      </c>
      <c r="D74" s="8">
        <v>0</v>
      </c>
      <c r="E74" s="8">
        <v>72</v>
      </c>
      <c r="F74" s="8">
        <v>27</v>
      </c>
      <c r="G74" s="8">
        <v>0</v>
      </c>
      <c r="H74" s="9">
        <v>99</v>
      </c>
      <c r="I74" s="9">
        <v>153</v>
      </c>
      <c r="J74" s="7">
        <v>66.900000000000006</v>
      </c>
      <c r="K74" s="7">
        <v>87.5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8.95" customHeight="1">
      <c r="A75" s="6">
        <v>11</v>
      </c>
      <c r="B75" s="7">
        <v>69.3</v>
      </c>
      <c r="C75" s="7">
        <v>77.8</v>
      </c>
      <c r="D75" s="8">
        <v>5</v>
      </c>
      <c r="E75" s="8">
        <v>224</v>
      </c>
      <c r="F75" s="8">
        <v>21</v>
      </c>
      <c r="G75" s="8">
        <v>1</v>
      </c>
      <c r="H75" s="9">
        <v>242</v>
      </c>
      <c r="I75" s="9">
        <v>347</v>
      </c>
      <c r="J75" s="7">
        <v>69.3</v>
      </c>
      <c r="K75" s="7">
        <v>92.9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8.95" customHeight="1">
      <c r="A76" s="6">
        <v>12</v>
      </c>
      <c r="B76" s="7">
        <v>59</v>
      </c>
      <c r="C76" s="7">
        <v>78</v>
      </c>
      <c r="D76" s="8">
        <v>0</v>
      </c>
      <c r="E76" s="8">
        <v>121</v>
      </c>
      <c r="F76" s="8">
        <v>16</v>
      </c>
      <c r="G76" s="8">
        <v>1</v>
      </c>
      <c r="H76" s="9">
        <v>136</v>
      </c>
      <c r="I76" s="9">
        <v>179</v>
      </c>
      <c r="J76" s="7">
        <v>67.3</v>
      </c>
      <c r="K76" s="7">
        <v>89.3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8.95" customHeight="1">
      <c r="A77" s="6">
        <v>1</v>
      </c>
      <c r="B77" s="7">
        <v>64</v>
      </c>
      <c r="C77" s="7">
        <v>81.900000000000006</v>
      </c>
      <c r="D77" s="8">
        <v>1</v>
      </c>
      <c r="E77" s="8">
        <v>111</v>
      </c>
      <c r="F77" s="8">
        <v>37</v>
      </c>
      <c r="G77" s="8">
        <v>4</v>
      </c>
      <c r="H77" s="9">
        <v>150</v>
      </c>
      <c r="I77" s="9">
        <v>272</v>
      </c>
      <c r="J77" s="7">
        <v>71.2</v>
      </c>
      <c r="K77" s="7">
        <v>95.6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8.95" customHeight="1">
      <c r="A78" s="6">
        <v>2</v>
      </c>
      <c r="B78" s="7">
        <v>68.5</v>
      </c>
      <c r="C78" s="7">
        <v>83.1</v>
      </c>
      <c r="D78" s="8">
        <v>0</v>
      </c>
      <c r="E78" s="8">
        <v>160</v>
      </c>
      <c r="F78" s="8">
        <v>78</v>
      </c>
      <c r="G78" s="8">
        <v>5</v>
      </c>
      <c r="H78" s="9">
        <v>243</v>
      </c>
      <c r="I78" s="9">
        <v>444</v>
      </c>
      <c r="J78" s="7">
        <v>79.2</v>
      </c>
      <c r="K78" s="7">
        <v>93.4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8.95" customHeight="1">
      <c r="A79" s="6">
        <v>3</v>
      </c>
      <c r="B79" s="7">
        <v>66.099999999999994</v>
      </c>
      <c r="C79" s="7">
        <v>82.6</v>
      </c>
      <c r="D79" s="8">
        <v>0</v>
      </c>
      <c r="E79" s="8">
        <v>208</v>
      </c>
      <c r="F79" s="8">
        <v>58</v>
      </c>
      <c r="G79" s="8">
        <v>0</v>
      </c>
      <c r="H79" s="9">
        <v>266</v>
      </c>
      <c r="I79" s="9">
        <v>382</v>
      </c>
      <c r="J79" s="7">
        <v>74.400000000000006</v>
      </c>
      <c r="K79" s="7">
        <v>92.6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8.95" customHeight="1">
      <c r="A80" s="21" t="s">
        <v>17</v>
      </c>
      <c r="B80" s="16" t="s">
        <v>19</v>
      </c>
      <c r="C80" s="16" t="s">
        <v>18</v>
      </c>
      <c r="D80" s="9">
        <v>7</v>
      </c>
      <c r="E80" s="9">
        <v>1599</v>
      </c>
      <c r="F80" s="9">
        <v>409</v>
      </c>
      <c r="G80" s="9">
        <v>23</v>
      </c>
      <c r="H80" s="9">
        <f>SUM(H68:H79)</f>
        <v>2023</v>
      </c>
      <c r="I80" s="9">
        <f>SUM(I68:I79)</f>
        <v>3126</v>
      </c>
      <c r="J80" s="16" t="s">
        <v>20</v>
      </c>
      <c r="K80" s="16" t="s">
        <v>20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8.95" customHeight="1">
      <c r="A81" s="22"/>
      <c r="B81" s="29">
        <v>64.3</v>
      </c>
      <c r="C81" s="31">
        <v>81.8</v>
      </c>
      <c r="D81" s="11">
        <v>0</v>
      </c>
      <c r="E81" s="11">
        <v>4.4000000000000004</v>
      </c>
      <c r="F81" s="11">
        <v>1.1000000000000001</v>
      </c>
      <c r="G81" s="11">
        <v>0.1</v>
      </c>
      <c r="H81" s="11">
        <v>5.5</v>
      </c>
      <c r="I81" s="11">
        <v>8.6</v>
      </c>
      <c r="J81" s="31">
        <v>79.2</v>
      </c>
      <c r="K81" s="31">
        <v>86.3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8.95" customHeight="1">
      <c r="A82" s="23"/>
      <c r="B82" s="30"/>
      <c r="C82" s="32"/>
      <c r="D82" s="10" t="s">
        <v>22</v>
      </c>
      <c r="E82" s="10" t="s">
        <v>21</v>
      </c>
      <c r="F82" s="10" t="s">
        <v>21</v>
      </c>
      <c r="G82" s="10" t="s">
        <v>21</v>
      </c>
      <c r="H82" s="10" t="s">
        <v>21</v>
      </c>
      <c r="I82" s="10" t="s">
        <v>21</v>
      </c>
      <c r="J82" s="33"/>
      <c r="K82" s="3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8.95" customHeight="1">
      <c r="A83" s="2"/>
      <c r="B83" s="35"/>
      <c r="C83" s="35"/>
      <c r="D83" s="35"/>
      <c r="E83" s="35"/>
      <c r="F83" s="35"/>
      <c r="G83" s="35"/>
      <c r="H83" s="35"/>
      <c r="I83" s="35"/>
      <c r="J83" s="34" t="s">
        <v>23</v>
      </c>
      <c r="K83" s="34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8.9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8.95" customHeight="1">
      <c r="A85" s="1" t="s">
        <v>28</v>
      </c>
      <c r="B85" s="1"/>
      <c r="C85" s="1"/>
      <c r="D85" s="1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8.95" customHeight="1">
      <c r="A86" s="21" t="s">
        <v>1</v>
      </c>
      <c r="B86" s="3" t="s">
        <v>2</v>
      </c>
      <c r="C86" s="3" t="s">
        <v>3</v>
      </c>
      <c r="D86" s="25" t="s">
        <v>4</v>
      </c>
      <c r="E86" s="24"/>
      <c r="F86" s="24"/>
      <c r="G86" s="24"/>
      <c r="H86" s="24"/>
      <c r="I86" s="26"/>
      <c r="J86" s="3" t="s">
        <v>5</v>
      </c>
      <c r="K86" s="3" t="s">
        <v>5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8.95" customHeight="1">
      <c r="A87" s="22"/>
      <c r="B87" s="4" t="s">
        <v>6</v>
      </c>
      <c r="C87" s="4" t="s">
        <v>7</v>
      </c>
      <c r="D87" s="21" t="s">
        <v>8</v>
      </c>
      <c r="E87" s="21" t="s">
        <v>9</v>
      </c>
      <c r="F87" s="21" t="s">
        <v>10</v>
      </c>
      <c r="G87" s="21" t="s">
        <v>11</v>
      </c>
      <c r="H87" s="21" t="s">
        <v>12</v>
      </c>
      <c r="I87" s="27" t="s">
        <v>13</v>
      </c>
      <c r="J87" s="4" t="s">
        <v>14</v>
      </c>
      <c r="K87" s="4" t="s">
        <v>15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26.25" customHeight="1">
      <c r="A88" s="23"/>
      <c r="B88" s="4"/>
      <c r="C88" s="5" t="s">
        <v>16</v>
      </c>
      <c r="D88" s="23"/>
      <c r="E88" s="23"/>
      <c r="F88" s="23"/>
      <c r="G88" s="23"/>
      <c r="H88" s="23"/>
      <c r="I88" s="28"/>
      <c r="J88" s="4" t="s">
        <v>6</v>
      </c>
      <c r="K88" s="4" t="s">
        <v>7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8.95" customHeight="1">
      <c r="A89" s="6">
        <v>4</v>
      </c>
      <c r="B89" s="7">
        <v>64.900000000000006</v>
      </c>
      <c r="C89" s="7">
        <v>83.6</v>
      </c>
      <c r="D89" s="8">
        <v>2</v>
      </c>
      <c r="E89" s="8">
        <v>146</v>
      </c>
      <c r="F89" s="8">
        <v>44</v>
      </c>
      <c r="G89" s="8">
        <v>6</v>
      </c>
      <c r="H89" s="9">
        <v>198</v>
      </c>
      <c r="I89" s="9">
        <v>358</v>
      </c>
      <c r="J89" s="7">
        <v>75.3</v>
      </c>
      <c r="K89" s="7">
        <v>91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8.95" customHeight="1">
      <c r="A90" s="6">
        <v>5</v>
      </c>
      <c r="B90" s="7">
        <v>60.5</v>
      </c>
      <c r="C90" s="7">
        <v>74.8</v>
      </c>
      <c r="D90" s="8">
        <v>39</v>
      </c>
      <c r="E90" s="8">
        <v>86</v>
      </c>
      <c r="F90" s="8">
        <v>22</v>
      </c>
      <c r="G90" s="8">
        <v>0</v>
      </c>
      <c r="H90" s="9">
        <v>147</v>
      </c>
      <c r="I90" s="9">
        <v>542</v>
      </c>
      <c r="J90" s="7">
        <v>71.099999999999994</v>
      </c>
      <c r="K90" s="7">
        <v>90.1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8.95" customHeight="1">
      <c r="A91" s="6">
        <v>6</v>
      </c>
      <c r="B91" s="7">
        <v>67.599999999999994</v>
      </c>
      <c r="C91" s="7">
        <v>86.2</v>
      </c>
      <c r="D91" s="8">
        <v>14</v>
      </c>
      <c r="E91" s="8">
        <v>213</v>
      </c>
      <c r="F91" s="8">
        <v>58</v>
      </c>
      <c r="G91" s="8">
        <v>9</v>
      </c>
      <c r="H91" s="9">
        <v>294</v>
      </c>
      <c r="I91" s="9">
        <v>617</v>
      </c>
      <c r="J91" s="7">
        <v>76.8</v>
      </c>
      <c r="K91" s="7">
        <v>92.7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8.95" customHeight="1">
      <c r="A92" s="6">
        <v>7</v>
      </c>
      <c r="B92" s="7">
        <v>62.8</v>
      </c>
      <c r="C92" s="7">
        <v>83.2</v>
      </c>
      <c r="D92" s="8">
        <v>3</v>
      </c>
      <c r="E92" s="8">
        <v>149</v>
      </c>
      <c r="F92" s="8">
        <v>10</v>
      </c>
      <c r="G92" s="8">
        <v>19</v>
      </c>
      <c r="H92" s="9">
        <v>181</v>
      </c>
      <c r="I92" s="9">
        <v>399</v>
      </c>
      <c r="J92" s="7">
        <v>73.3</v>
      </c>
      <c r="K92" s="7">
        <v>89.1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8.95" customHeight="1">
      <c r="A93" s="6">
        <v>8</v>
      </c>
      <c r="B93" s="17" t="s">
        <v>29</v>
      </c>
      <c r="C93" s="17" t="s">
        <v>29</v>
      </c>
      <c r="D93" s="17" t="s">
        <v>29</v>
      </c>
      <c r="E93" s="17" t="s">
        <v>29</v>
      </c>
      <c r="F93" s="17" t="s">
        <v>29</v>
      </c>
      <c r="G93" s="17" t="s">
        <v>29</v>
      </c>
      <c r="H93" s="17" t="s">
        <v>29</v>
      </c>
      <c r="I93" s="17" t="s">
        <v>29</v>
      </c>
      <c r="J93" s="17" t="s">
        <v>29</v>
      </c>
      <c r="K93" s="17" t="s">
        <v>29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8.95" customHeight="1">
      <c r="A94" s="6">
        <v>9</v>
      </c>
      <c r="B94" s="17" t="s">
        <v>29</v>
      </c>
      <c r="C94" s="17" t="s">
        <v>29</v>
      </c>
      <c r="D94" s="17" t="s">
        <v>29</v>
      </c>
      <c r="E94" s="17" t="s">
        <v>29</v>
      </c>
      <c r="F94" s="17" t="s">
        <v>29</v>
      </c>
      <c r="G94" s="17" t="s">
        <v>29</v>
      </c>
      <c r="H94" s="17" t="s">
        <v>29</v>
      </c>
      <c r="I94" s="17" t="s">
        <v>29</v>
      </c>
      <c r="J94" s="17" t="s">
        <v>29</v>
      </c>
      <c r="K94" s="17" t="s">
        <v>29</v>
      </c>
      <c r="L94" s="2"/>
      <c r="M94" s="2"/>
      <c r="N94" s="18"/>
      <c r="O94" s="18"/>
      <c r="P94" s="19"/>
      <c r="Q94" s="19"/>
      <c r="R94" s="19"/>
      <c r="S94" s="19"/>
      <c r="T94" s="20"/>
      <c r="U94" s="20"/>
      <c r="V94" s="18"/>
      <c r="W94" s="18"/>
    </row>
    <row r="95" spans="1:23" ht="18.95" customHeight="1">
      <c r="A95" s="6">
        <v>10</v>
      </c>
      <c r="B95" s="17" t="s">
        <v>29</v>
      </c>
      <c r="C95" s="17" t="s">
        <v>29</v>
      </c>
      <c r="D95" s="17" t="s">
        <v>29</v>
      </c>
      <c r="E95" s="17" t="s">
        <v>29</v>
      </c>
      <c r="F95" s="17" t="s">
        <v>29</v>
      </c>
      <c r="G95" s="17" t="s">
        <v>29</v>
      </c>
      <c r="H95" s="17" t="s">
        <v>29</v>
      </c>
      <c r="I95" s="17" t="s">
        <v>29</v>
      </c>
      <c r="J95" s="17" t="s">
        <v>29</v>
      </c>
      <c r="K95" s="17" t="s">
        <v>29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8.95" customHeight="1">
      <c r="A96" s="6">
        <v>11</v>
      </c>
      <c r="B96" s="17" t="s">
        <v>29</v>
      </c>
      <c r="C96" s="17" t="s">
        <v>29</v>
      </c>
      <c r="D96" s="17" t="s">
        <v>29</v>
      </c>
      <c r="E96" s="17" t="s">
        <v>29</v>
      </c>
      <c r="F96" s="17" t="s">
        <v>29</v>
      </c>
      <c r="G96" s="17" t="s">
        <v>29</v>
      </c>
      <c r="H96" s="17" t="s">
        <v>29</v>
      </c>
      <c r="I96" s="17" t="s">
        <v>29</v>
      </c>
      <c r="J96" s="17" t="s">
        <v>29</v>
      </c>
      <c r="K96" s="17" t="s">
        <v>29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8.95" customHeight="1">
      <c r="A97" s="6">
        <v>12</v>
      </c>
      <c r="B97" s="17" t="s">
        <v>29</v>
      </c>
      <c r="C97" s="17" t="s">
        <v>29</v>
      </c>
      <c r="D97" s="17" t="s">
        <v>29</v>
      </c>
      <c r="E97" s="17" t="s">
        <v>29</v>
      </c>
      <c r="F97" s="17" t="s">
        <v>29</v>
      </c>
      <c r="G97" s="17" t="s">
        <v>29</v>
      </c>
      <c r="H97" s="17" t="s">
        <v>29</v>
      </c>
      <c r="I97" s="17" t="s">
        <v>29</v>
      </c>
      <c r="J97" s="17" t="s">
        <v>29</v>
      </c>
      <c r="K97" s="17" t="s">
        <v>29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8.95" customHeight="1">
      <c r="A98" s="6">
        <v>1</v>
      </c>
      <c r="B98" s="17" t="s">
        <v>29</v>
      </c>
      <c r="C98" s="17" t="s">
        <v>29</v>
      </c>
      <c r="D98" s="17" t="s">
        <v>29</v>
      </c>
      <c r="E98" s="17" t="s">
        <v>29</v>
      </c>
      <c r="F98" s="17" t="s">
        <v>29</v>
      </c>
      <c r="G98" s="17" t="s">
        <v>29</v>
      </c>
      <c r="H98" s="17" t="s">
        <v>29</v>
      </c>
      <c r="I98" s="17" t="s">
        <v>29</v>
      </c>
      <c r="J98" s="17" t="s">
        <v>29</v>
      </c>
      <c r="K98" s="17" t="s">
        <v>29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8.95" customHeight="1">
      <c r="A99" s="6">
        <v>2</v>
      </c>
      <c r="B99" s="7">
        <v>63.7</v>
      </c>
      <c r="C99" s="7">
        <v>79.599999999999994</v>
      </c>
      <c r="D99" s="8">
        <v>0</v>
      </c>
      <c r="E99" s="8">
        <v>102</v>
      </c>
      <c r="F99" s="8">
        <v>59</v>
      </c>
      <c r="G99" s="8">
        <v>3</v>
      </c>
      <c r="H99" s="9">
        <v>164</v>
      </c>
      <c r="I99" s="9">
        <v>309</v>
      </c>
      <c r="J99" s="7">
        <v>75.099999999999994</v>
      </c>
      <c r="K99" s="7">
        <v>92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8.95" customHeight="1">
      <c r="A100" s="6">
        <v>3</v>
      </c>
      <c r="B100" s="7">
        <v>60.3</v>
      </c>
      <c r="C100" s="7">
        <v>78.7</v>
      </c>
      <c r="D100" s="8">
        <v>0</v>
      </c>
      <c r="E100" s="8">
        <v>156</v>
      </c>
      <c r="F100" s="8">
        <v>31</v>
      </c>
      <c r="G100" s="8">
        <v>0</v>
      </c>
      <c r="H100" s="9">
        <v>187</v>
      </c>
      <c r="I100" s="9">
        <v>249</v>
      </c>
      <c r="J100" s="7">
        <v>69.099999999999994</v>
      </c>
      <c r="K100" s="7">
        <v>88.7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8.95" customHeight="1">
      <c r="A101" s="21" t="s">
        <v>17</v>
      </c>
      <c r="B101" s="10" t="s">
        <v>19</v>
      </c>
      <c r="C101" s="10" t="s">
        <v>18</v>
      </c>
      <c r="D101" s="9">
        <f t="shared" ref="D101:I101" si="2">SUM(D89:D92)+D99+D100</f>
        <v>58</v>
      </c>
      <c r="E101" s="9">
        <f t="shared" si="2"/>
        <v>852</v>
      </c>
      <c r="F101" s="9">
        <f t="shared" si="2"/>
        <v>224</v>
      </c>
      <c r="G101" s="9">
        <f t="shared" si="2"/>
        <v>37</v>
      </c>
      <c r="H101" s="9">
        <f t="shared" si="2"/>
        <v>1171</v>
      </c>
      <c r="I101" s="9">
        <f t="shared" si="2"/>
        <v>2474</v>
      </c>
      <c r="J101" s="10" t="s">
        <v>20</v>
      </c>
      <c r="K101" s="10" t="s">
        <v>20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8.95" customHeight="1">
      <c r="A102" s="22"/>
      <c r="B102" s="29">
        <v>64.099999999999994</v>
      </c>
      <c r="C102" s="29">
        <v>82.4</v>
      </c>
      <c r="D102" s="11">
        <v>0.3</v>
      </c>
      <c r="E102" s="11">
        <v>4.7</v>
      </c>
      <c r="F102" s="11">
        <v>1.2</v>
      </c>
      <c r="G102" s="11">
        <v>0.2</v>
      </c>
      <c r="H102" s="11">
        <v>6.5</v>
      </c>
      <c r="I102" s="11">
        <v>13.7</v>
      </c>
      <c r="J102" s="31">
        <v>76.8</v>
      </c>
      <c r="K102" s="31">
        <v>92.7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8.95" customHeight="1">
      <c r="A103" s="23"/>
      <c r="B103" s="30"/>
      <c r="C103" s="30"/>
      <c r="D103" s="10" t="s">
        <v>22</v>
      </c>
      <c r="E103" s="10" t="s">
        <v>21</v>
      </c>
      <c r="F103" s="10" t="s">
        <v>21</v>
      </c>
      <c r="G103" s="10" t="s">
        <v>21</v>
      </c>
      <c r="H103" s="10" t="s">
        <v>21</v>
      </c>
      <c r="I103" s="10" t="s">
        <v>21</v>
      </c>
      <c r="J103" s="33"/>
      <c r="K103" s="3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8.95" customHeight="1">
      <c r="A104" s="2"/>
      <c r="B104" s="35"/>
      <c r="C104" s="35"/>
      <c r="D104" s="35"/>
      <c r="E104" s="35"/>
      <c r="F104" s="35"/>
      <c r="G104" s="35"/>
      <c r="H104" s="35"/>
      <c r="I104" s="35"/>
      <c r="J104" s="34" t="s">
        <v>30</v>
      </c>
      <c r="K104" s="34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</sheetData>
  <mergeCells count="73">
    <mergeCell ref="A101:A103"/>
    <mergeCell ref="B102:B103"/>
    <mergeCell ref="C102:C103"/>
    <mergeCell ref="J102:J103"/>
    <mergeCell ref="K102:K103"/>
    <mergeCell ref="B104:I104"/>
    <mergeCell ref="J104:K104"/>
    <mergeCell ref="A86:A88"/>
    <mergeCell ref="D86:I86"/>
    <mergeCell ref="D87:D88"/>
    <mergeCell ref="E87:E88"/>
    <mergeCell ref="F87:F88"/>
    <mergeCell ref="G87:G88"/>
    <mergeCell ref="H87:H88"/>
    <mergeCell ref="I87:I88"/>
    <mergeCell ref="A80:A82"/>
    <mergeCell ref="B81:B82"/>
    <mergeCell ref="C81:C82"/>
    <mergeCell ref="J81:J82"/>
    <mergeCell ref="K81:K82"/>
    <mergeCell ref="B83:I83"/>
    <mergeCell ref="J83:K83"/>
    <mergeCell ref="A65:A67"/>
    <mergeCell ref="D65:I65"/>
    <mergeCell ref="D66:D67"/>
    <mergeCell ref="E66:E67"/>
    <mergeCell ref="F66:F67"/>
    <mergeCell ref="G66:G67"/>
    <mergeCell ref="H66:H67"/>
    <mergeCell ref="I66:I67"/>
    <mergeCell ref="A59:A61"/>
    <mergeCell ref="B60:B61"/>
    <mergeCell ref="C60:C61"/>
    <mergeCell ref="J60:J61"/>
    <mergeCell ref="K60:K61"/>
    <mergeCell ref="B62:I62"/>
    <mergeCell ref="J62:K62"/>
    <mergeCell ref="A44:A46"/>
    <mergeCell ref="D44:I44"/>
    <mergeCell ref="D45:D46"/>
    <mergeCell ref="E45:E46"/>
    <mergeCell ref="F45:F46"/>
    <mergeCell ref="G45:G46"/>
    <mergeCell ref="H45:H46"/>
    <mergeCell ref="I45:I46"/>
    <mergeCell ref="A38:A40"/>
    <mergeCell ref="B39:B40"/>
    <mergeCell ref="C39:C40"/>
    <mergeCell ref="J39:J40"/>
    <mergeCell ref="K39:K40"/>
    <mergeCell ref="J41:K41"/>
    <mergeCell ref="A23:A25"/>
    <mergeCell ref="D23:I23"/>
    <mergeCell ref="D24:D25"/>
    <mergeCell ref="E24:E25"/>
    <mergeCell ref="F24:F25"/>
    <mergeCell ref="G24:G25"/>
    <mergeCell ref="H24:H25"/>
    <mergeCell ref="I24:I25"/>
    <mergeCell ref="A17:A19"/>
    <mergeCell ref="B18:B19"/>
    <mergeCell ref="C18:C19"/>
    <mergeCell ref="J18:J19"/>
    <mergeCell ref="K18:K19"/>
    <mergeCell ref="J20:K20"/>
    <mergeCell ref="A2:A4"/>
    <mergeCell ref="D2:I2"/>
    <mergeCell ref="D3:D4"/>
    <mergeCell ref="E3:E4"/>
    <mergeCell ref="F3:F4"/>
    <mergeCell ref="G3:G4"/>
    <mergeCell ref="H3:H4"/>
    <mergeCell ref="I3:I4"/>
  </mergeCells>
  <phoneticPr fontId="18"/>
  <pageMargins left="0.68" right="0.26" top="1.1200000000000001" bottom="0.32" header="0.62" footer="0.2"/>
  <pageSetup paperSize="9" fitToHeight="0" orientation="portrait" verticalDpi="400" r:id="rId1"/>
  <headerFooter>
    <oddHeader xml:space="preserve">&amp;C&amp;"ＭＳ Ｐゴシック,太字"&amp;20航空機騒音測定結果&amp;R&amp;"ＭＳ Ｐゴシック,太字"&amp;14   </oddHeader>
  </headerFooter>
  <rowBreaks count="2" manualBreakCount="2">
    <brk id="42" max="10" man="1"/>
    <brk id="8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</vt:lpstr>
      <vt:lpstr>'24'!Print_Area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岩国市企画部基地対策課</dc:creator>
  <cp:lastModifiedBy>山﨑　祐介</cp:lastModifiedBy>
  <cp:lastPrinted>2010-11-24T07:56:32Z</cp:lastPrinted>
  <dcterms:created xsi:type="dcterms:W3CDTF">2000-06-07T11:12:21Z</dcterms:created>
  <dcterms:modified xsi:type="dcterms:W3CDTF">2016-03-10T06:46:29Z</dcterms:modified>
</cp:coreProperties>
</file>