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040建設部\6500下水道課\0 非公開\03　業務班\01下水道使用料関係\料金改定\R8年度\87　周知\06　 ホームページ\"/>
    </mc:Choice>
  </mc:AlternateContent>
  <bookViews>
    <workbookView xWindow="-105" yWindow="-105" windowWidth="19425" windowHeight="11505"/>
  </bookViews>
  <sheets>
    <sheet name="新旧料金計算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8" i="1"/>
  <c r="B9" i="1" l="1"/>
</calcChain>
</file>

<file path=xl/sharedStrings.xml><?xml version="1.0" encoding="utf-8"?>
<sst xmlns="http://schemas.openxmlformats.org/spreadsheetml/2006/main" count="16" uniqueCount="14">
  <si>
    <t>２か月分の使用水量</t>
    <rPh sb="2" eb="4">
      <t>ゲツブン</t>
    </rPh>
    <rPh sb="5" eb="9">
      <t>シヨウスイリョウ</t>
    </rPh>
    <phoneticPr fontId="2"/>
  </si>
  <si>
    <t>改定前（旧）料金</t>
    <rPh sb="0" eb="3">
      <t>カイテイマエ</t>
    </rPh>
    <rPh sb="4" eb="5">
      <t>キュウ</t>
    </rPh>
    <rPh sb="6" eb="8">
      <t>リョウキン</t>
    </rPh>
    <phoneticPr fontId="2"/>
  </si>
  <si>
    <t>改定後（新）料金</t>
    <rPh sb="0" eb="3">
      <t>カイテイゴ</t>
    </rPh>
    <rPh sb="4" eb="5">
      <t>シン</t>
    </rPh>
    <rPh sb="6" eb="8">
      <t>リョウキン</t>
    </rPh>
    <phoneticPr fontId="2"/>
  </si>
  <si>
    <t>㎥</t>
    <phoneticPr fontId="2"/>
  </si>
  <si>
    <t>円</t>
    <rPh sb="0" eb="1">
      <t>エン</t>
    </rPh>
    <phoneticPr fontId="2"/>
  </si>
  <si>
    <t>差額</t>
    <rPh sb="0" eb="2">
      <t>サガク</t>
    </rPh>
    <phoneticPr fontId="2"/>
  </si>
  <si>
    <t>岩国市　下水道使用料　新旧料金計算表（２か月分、税込）</t>
    <rPh sb="0" eb="3">
      <t>イワクニシ</t>
    </rPh>
    <rPh sb="4" eb="7">
      <t>ゲスイドウ</t>
    </rPh>
    <rPh sb="7" eb="10">
      <t>シヨウリョウ</t>
    </rPh>
    <rPh sb="11" eb="13">
      <t>シンキュウ</t>
    </rPh>
    <rPh sb="13" eb="15">
      <t>リョウキン</t>
    </rPh>
    <rPh sb="15" eb="18">
      <t>ケイサンヒョウ</t>
    </rPh>
    <rPh sb="21" eb="23">
      <t>ゲツブン</t>
    </rPh>
    <rPh sb="24" eb="26">
      <t>ゼイコ</t>
    </rPh>
    <phoneticPr fontId="2"/>
  </si>
  <si>
    <t>※本計算は一般汚水（2か月分）の料金体系に基づく試算です。</t>
    <phoneticPr fontId="2"/>
  </si>
  <si>
    <t>※水量区分に応じて段階的に料金が計算されます。</t>
    <phoneticPr fontId="2"/>
  </si>
  <si>
    <t>【留意事項】</t>
    <rPh sb="1" eb="5">
      <t>リュウイジコウ</t>
    </rPh>
    <phoneticPr fontId="2"/>
  </si>
  <si>
    <t>※表示される金額は下水道使用料のみであり、水道料金は含まれていません。</t>
    <phoneticPr fontId="2"/>
  </si>
  <si>
    <t>基本的には、水道使用水量が下水道使用水量となります。</t>
    <phoneticPr fontId="2"/>
  </si>
  <si>
    <t>※実際の請求額と異なる場合があります。</t>
    <phoneticPr fontId="2"/>
  </si>
  <si>
    <r>
      <t>【使い方】下記の黄色のセルに２か月分の使用水量（</t>
    </r>
    <r>
      <rPr>
        <sz val="11"/>
        <color theme="1"/>
        <rFont val="Segoe UI Symbol"/>
        <family val="3"/>
      </rPr>
      <t>㎥</t>
    </r>
    <r>
      <rPr>
        <sz val="11"/>
        <color theme="1"/>
        <rFont val="HG丸ｺﾞｼｯｸM-PRO"/>
        <family val="3"/>
        <charset val="128"/>
      </rPr>
      <t>）を入力すると、
自動で、改定前（旧）料金・改定後（新）料金・差額が表示されます。</t>
    </r>
    <rPh sb="1" eb="2">
      <t>ツカ</t>
    </rPh>
    <rPh sb="3" eb="4">
      <t>カタ</t>
    </rPh>
    <rPh sb="5" eb="7">
      <t>カキ</t>
    </rPh>
    <rPh sb="8" eb="10">
      <t>キイロ</t>
    </rPh>
    <rPh sb="16" eb="18">
      <t>ゲツブン</t>
    </rPh>
    <rPh sb="19" eb="23">
      <t>シヨウスイリョウ</t>
    </rPh>
    <rPh sb="27" eb="29">
      <t>ニュウリョク</t>
    </rPh>
    <rPh sb="34" eb="36">
      <t>ジドウ</t>
    </rPh>
    <rPh sb="49" eb="50">
      <t>ゴ</t>
    </rPh>
    <rPh sb="51" eb="52">
      <t>シン</t>
    </rPh>
    <rPh sb="56" eb="58">
      <t>サガク</t>
    </rPh>
    <rPh sb="59" eb="61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</si>
</sst>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Segoe UI Symbol"/>
      <family val="3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B36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38" fontId="3" fillId="2" borderId="4" xfId="1" applyFont="1" applyFill="1" applyBorder="1" applyAlignment="1" applyProtection="1">
      <alignment vertical="center"/>
      <protection locked="0"/>
    </xf>
    <xf numFmtId="38" fontId="3" fillId="0" borderId="4" xfId="1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8" fontId="3" fillId="0" borderId="2" xfId="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38" fontId="3" fillId="0" borderId="0" xfId="1" applyFont="1" applyAlignment="1" applyProtection="1">
      <alignment vertical="center"/>
    </xf>
    <xf numFmtId="0" fontId="3" fillId="0" borderId="0" xfId="0" applyFont="1" applyProtection="1"/>
    <xf numFmtId="38" fontId="3" fillId="0" borderId="0" xfId="1" applyFont="1" applyAlignment="1" applyProtection="1"/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left" vertical="center" wrapText="1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B366"/>
      <color rgb="FFFFF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J3" sqref="J3"/>
    </sheetView>
  </sheetViews>
  <sheetFormatPr defaultColWidth="8.625" defaultRowHeight="13.5"/>
  <cols>
    <col min="1" max="1" width="21.125" style="9" customWidth="1"/>
    <col min="2" max="2" width="15.625" style="10" customWidth="1"/>
    <col min="3" max="3" width="3.875" style="9" customWidth="1"/>
    <col min="4" max="16384" width="8.625" style="9"/>
  </cols>
  <sheetData>
    <row r="1" spans="1:7" s="5" customFormat="1" ht="39.950000000000003" customHeight="1" thickBot="1">
      <c r="A1" s="13" t="s">
        <v>6</v>
      </c>
      <c r="B1" s="14"/>
      <c r="C1" s="14"/>
      <c r="D1" s="14"/>
      <c r="E1" s="14"/>
      <c r="F1" s="14"/>
      <c r="G1" s="15"/>
    </row>
    <row r="2" spans="1:7" s="5" customFormat="1" ht="39.950000000000003" customHeight="1">
      <c r="A2" s="12" t="s">
        <v>13</v>
      </c>
      <c r="B2" s="12"/>
      <c r="C2" s="12"/>
      <c r="D2" s="12"/>
      <c r="E2" s="12"/>
      <c r="F2" s="12"/>
      <c r="G2" s="12"/>
    </row>
    <row r="3" spans="1:7" s="5" customFormat="1" ht="15" customHeight="1">
      <c r="A3" s="11"/>
      <c r="B3" s="11"/>
      <c r="C3" s="11"/>
      <c r="D3" s="11"/>
      <c r="E3" s="11"/>
      <c r="F3" s="11"/>
      <c r="G3" s="11"/>
    </row>
    <row r="4" spans="1:7" s="5" customFormat="1" ht="24.95" customHeight="1">
      <c r="A4" s="5" t="s">
        <v>11</v>
      </c>
      <c r="B4" s="8"/>
      <c r="D4" s="11"/>
      <c r="E4" s="11"/>
      <c r="F4" s="11"/>
      <c r="G4" s="11"/>
    </row>
    <row r="5" spans="1:7" s="5" customFormat="1" ht="24.95" customHeight="1">
      <c r="A5" s="6" t="s">
        <v>0</v>
      </c>
      <c r="B5" s="1">
        <v>0</v>
      </c>
      <c r="C5" s="7" t="s">
        <v>3</v>
      </c>
      <c r="D5" s="11"/>
      <c r="E5" s="11"/>
      <c r="F5" s="11"/>
      <c r="G5" s="11"/>
    </row>
    <row r="6" spans="1:7" s="5" customFormat="1" ht="24.95" customHeight="1">
      <c r="A6" s="3"/>
      <c r="B6" s="4"/>
      <c r="C6" s="3"/>
    </row>
    <row r="7" spans="1:7" s="5" customFormat="1" ht="24.95" customHeight="1">
      <c r="A7" s="6" t="s">
        <v>1</v>
      </c>
      <c r="B7" s="2">
        <f>IF(B5&lt;=20,2970,
IF(B5&lt;=40,2970+(B5-20)*165,
IF(B5&lt;=100,2970+(20*165)+(B5-40)*176,
IF(B5&lt;=200,2970+(20*165)+(60*176)+(B5-100)*198,
IF(B5&lt;=2000,2970+(20*165)+(60*176)+(100*198)+(B5-200)*209,
IF(B5&lt;=10000,2970+(20*165)+(60*176)+(100*198)+(1800*209)+(B5-2000)*220,
2970+(20*165)+(60*176)+(100*198)+(1800*209)+(8000*220)+(B5-10000)*275
))))))</f>
        <v>2970</v>
      </c>
      <c r="C7" s="7" t="s">
        <v>4</v>
      </c>
    </row>
    <row r="8" spans="1:7" s="5" customFormat="1" ht="24.95" customHeight="1">
      <c r="A8" s="6" t="s">
        <v>2</v>
      </c>
      <c r="B8" s="2">
        <f>IF(B5&lt;=10,3344,
IF(B5&lt;=20,3344+(B5-10)*22,
IF(B5&lt;=40,3344+(10*22)+(B5-20)*198,
IF(B5&lt;=100,3344+(10*22)+(20*198)+(B5-40)*209,
IF(B5&lt;=200,3344+(10*22)+(20*198)+(60*209)+(B5-100)*231,
IF(B5&lt;=2000,3344+(10*22)+(20*198)+(60*209)+(100*231)+(B5-200)*242,
IF(B5&lt;=10000,3344+(10*22)+(20*198)+(60*209)+(100*231)+(1800*242)+(B5-2000)*253,
3344+(10*22)+(20*198)+(60*209)+(100*231)+(1800*242)+(8000*253)+(B5-10000)*308
)))))))</f>
        <v>3344</v>
      </c>
      <c r="C8" s="7" t="s">
        <v>4</v>
      </c>
    </row>
    <row r="9" spans="1:7" s="5" customFormat="1" ht="24.95" customHeight="1">
      <c r="A9" s="6" t="s">
        <v>5</v>
      </c>
      <c r="B9" s="2">
        <f>B8-B7</f>
        <v>374</v>
      </c>
      <c r="C9" s="7" t="s">
        <v>4</v>
      </c>
    </row>
    <row r="10" spans="1:7" s="5" customFormat="1">
      <c r="B10" s="8"/>
    </row>
    <row r="11" spans="1:7" s="5" customFormat="1" ht="15" customHeight="1">
      <c r="A11" s="5" t="s">
        <v>9</v>
      </c>
      <c r="B11" s="8"/>
    </row>
    <row r="12" spans="1:7" s="5" customFormat="1" ht="15" customHeight="1">
      <c r="A12" s="5" t="s">
        <v>10</v>
      </c>
      <c r="B12" s="8"/>
    </row>
    <row r="13" spans="1:7" s="5" customFormat="1" ht="15" customHeight="1">
      <c r="A13" s="5" t="s">
        <v>7</v>
      </c>
      <c r="B13" s="8"/>
    </row>
    <row r="14" spans="1:7" s="5" customFormat="1" ht="15" customHeight="1">
      <c r="A14" s="5" t="s">
        <v>8</v>
      </c>
      <c r="B14" s="8"/>
    </row>
    <row r="15" spans="1:7" s="5" customFormat="1" ht="15" customHeight="1">
      <c r="A15" s="5" t="s">
        <v>12</v>
      </c>
      <c r="B15" s="8"/>
    </row>
  </sheetData>
  <sheetProtection sheet="1" objects="1" scenarios="1"/>
  <mergeCells count="2">
    <mergeCell ref="A1:G1"/>
    <mergeCell ref="A2:G2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新旧料金計算表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宏武</dc:creator>
  <cp:lastModifiedBy>GesuiSharePC</cp:lastModifiedBy>
  <cp:lastPrinted>2026-06-20T09:03:35Z</cp:lastPrinted>
  <dcterms:created xsi:type="dcterms:W3CDTF">2015-06-05T18:19:34Z</dcterms:created>
  <dcterms:modified xsi:type="dcterms:W3CDTF">2026-06-23T06:48:40Z</dcterms:modified>
</cp:coreProperties>
</file>