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010総務部\5600情報統計課\※課員専用\統計係\ホームページ更新用\★新ホームページ用\★いわくにの人口\"/>
    </mc:Choice>
  </mc:AlternateContent>
  <bookViews>
    <workbookView xWindow="11985" yWindow="-15" windowWidth="12030" windowHeight="10260" firstSheet="7" activeTab="11"/>
  </bookViews>
  <sheets>
    <sheet name="R3.1.1" sheetId="23" r:id="rId1"/>
    <sheet name="R3.2.1" sheetId="24" r:id="rId2"/>
    <sheet name="R3.3.1 " sheetId="25" r:id="rId3"/>
    <sheet name="R3.4.1" sheetId="26" r:id="rId4"/>
    <sheet name="R3.5.1" sheetId="27" r:id="rId5"/>
    <sheet name="R3.6.1" sheetId="28" r:id="rId6"/>
    <sheet name="R3.7.1" sheetId="29" r:id="rId7"/>
    <sheet name="R3.8.1 " sheetId="30" r:id="rId8"/>
    <sheet name="R3.9.1" sheetId="32" r:id="rId9"/>
    <sheet name="R3.10.1 " sheetId="33" r:id="rId10"/>
    <sheet name="R3.11.1" sheetId="34" r:id="rId11"/>
    <sheet name="R3.12.1" sheetId="35" r:id="rId12"/>
  </sheets>
  <definedNames>
    <definedName name="_xlnm.Print_Area" localSheetId="0">'R3.1.1'!$B$1:$L$38</definedName>
    <definedName name="_xlnm.Print_Area" localSheetId="9">'R3.10.1 '!$B$1:$L$38</definedName>
    <definedName name="_xlnm.Print_Area" localSheetId="10">'R3.11.1'!$B$1:$L$38</definedName>
    <definedName name="_xlnm.Print_Area" localSheetId="11">'R3.12.1'!$B$1:$L$38</definedName>
    <definedName name="_xlnm.Print_Area" localSheetId="1">'R3.2.1'!$B$1:$L$38</definedName>
    <definedName name="_xlnm.Print_Area" localSheetId="2">'R3.3.1 '!$B$1:$L$38</definedName>
    <definedName name="_xlnm.Print_Area" localSheetId="3">'R3.4.1'!$B$1:$L$38</definedName>
    <definedName name="_xlnm.Print_Area" localSheetId="4">'R3.5.1'!$B$1:$L$38</definedName>
    <definedName name="_xlnm.Print_Area" localSheetId="5">'R3.6.1'!$B$1:$L$38</definedName>
    <definedName name="_xlnm.Print_Area" localSheetId="6">'R3.7.1'!$B$1:$L$38</definedName>
    <definedName name="_xlnm.Print_Area" localSheetId="7">'R3.8.1 '!$B$1:$L$38</definedName>
    <definedName name="_xlnm.Print_Area" localSheetId="8">'R3.9.1'!$B$1:$L$38</definedName>
  </definedNames>
  <calcPr calcId="162913"/>
</workbook>
</file>

<file path=xl/calcChain.xml><?xml version="1.0" encoding="utf-8"?>
<calcChain xmlns="http://schemas.openxmlformats.org/spreadsheetml/2006/main">
  <c r="I10" i="35" l="1"/>
  <c r="I9" i="35"/>
  <c r="D30" i="35" s="1"/>
  <c r="I8" i="35"/>
  <c r="I7" i="35"/>
  <c r="I10" i="34" l="1"/>
  <c r="I9" i="34"/>
  <c r="D30" i="34" s="1"/>
  <c r="I8" i="34"/>
  <c r="I7" i="34"/>
  <c r="I10" i="33" l="1"/>
  <c r="I9" i="33"/>
  <c r="D30" i="33" s="1"/>
  <c r="I8" i="33"/>
  <c r="I7" i="33"/>
  <c r="D30" i="32" l="1"/>
  <c r="I10" i="32"/>
  <c r="I9" i="32"/>
  <c r="I8" i="32"/>
  <c r="I7" i="32"/>
  <c r="I10" i="30" l="1"/>
  <c r="I9" i="30"/>
  <c r="D30" i="30" s="1"/>
  <c r="I8" i="30"/>
  <c r="I7" i="30"/>
  <c r="I10" i="29" l="1"/>
  <c r="I9" i="29"/>
  <c r="D30" i="29" s="1"/>
  <c r="I8" i="29"/>
  <c r="I7" i="29"/>
  <c r="D30" i="28" l="1"/>
  <c r="I10" i="28"/>
  <c r="I9" i="28"/>
  <c r="I8" i="28"/>
  <c r="I7" i="28"/>
  <c r="D30" i="27" l="1"/>
  <c r="I10" i="27"/>
  <c r="I9" i="27"/>
  <c r="I8" i="27"/>
  <c r="I7" i="27"/>
  <c r="I10" i="26" l="1"/>
  <c r="I9" i="26"/>
  <c r="D30" i="26" s="1"/>
  <c r="I8" i="26"/>
  <c r="I7" i="26"/>
  <c r="I10" i="25" l="1"/>
  <c r="I9" i="25"/>
  <c r="D30" i="25" s="1"/>
  <c r="I8" i="25"/>
  <c r="I7" i="25"/>
  <c r="I10" i="24" l="1"/>
  <c r="I9" i="24"/>
  <c r="D30" i="24" s="1"/>
  <c r="I8" i="24"/>
  <c r="I7" i="24"/>
  <c r="I10" i="23" l="1"/>
  <c r="I9" i="23"/>
  <c r="D30" i="23" s="1"/>
  <c r="I8" i="23"/>
  <c r="I7" i="23"/>
</calcChain>
</file>

<file path=xl/sharedStrings.xml><?xml version="1.0" encoding="utf-8"?>
<sst xmlns="http://schemas.openxmlformats.org/spreadsheetml/2006/main" count="756" uniqueCount="92">
  <si>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</si>
  <si>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</si>
  <si>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</si>
  <si>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</si>
  <si>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</si>
  <si>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</si>
  <si>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</si>
  <si>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</si>
  <si>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</si>
  <si>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</si>
  <si>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</si>
  <si>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</si>
  <si>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</si>
  <si>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</si>
  <si>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</si>
  <si>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</si>
  <si>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</si>
  <si>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</si>
  <si>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</si>
  <si>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</si>
  <si>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</si>
  <si>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</si>
  <si>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</si>
  <si>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</si>
  <si>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</si>
  <si>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</si>
  <si>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</si>
  <si>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</si>
  <si>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</si>
  <si>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</si>
  <si>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</si>
  <si>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</si>
  <si>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</si>
  <si>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</si>
  <si>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</si>
  <si>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平成27年国勢調査の数値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</si>
  <si>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</si>
  <si>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</si>
  <si>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</si>
  <si>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</si>
  <si>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</si>
  <si>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</si>
  <si>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</si>
  <si>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</si>
  <si>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</si>
  <si>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</si>
  <si>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</si>
  <si>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</si>
  <si>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</si>
  <si>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</si>
  <si>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情報統計課情報政策班（電話 29-5022）</t>
    <rPh sb="0" eb="2">
      <t>ジョウホウ</t>
    </rPh>
    <rPh sb="2" eb="4">
      <t>トウケイ</t>
    </rPh>
    <rPh sb="4" eb="5">
      <t>カ</t>
    </rPh>
    <rPh sb="5" eb="7">
      <t>ジョウホウ</t>
    </rPh>
    <rPh sb="7" eb="9">
      <t>セイサク</t>
    </rPh>
    <rPh sb="9" eb="10">
      <t>ハン</t>
    </rPh>
    <rPh sb="11" eb="13">
      <t>デンワ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</si>
  <si>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</si>
  <si>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</si>
  <si>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</si>
  <si>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</si>
  <si>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</si>
  <si>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</si>
  <si>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2)　国土地理院｢令和２年全国都道府県市区町村別面積調｣による令和２年７月１日時点の数値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</si>
  <si>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令和3年1月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</si>
  <si>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令和3年1月1日現在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</si>
  <si>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令和3年2月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</si>
  <si>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令和3年2月1日現在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</si>
  <si>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国土地理院｢令和２年全国都道府県市区町村別面積調｣による令和２年10月１日時点の数値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</si>
  <si>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令和3年3月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</si>
  <si>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令和3年3月1日現在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</si>
  <si>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令和3年4月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</si>
  <si>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令和3年4月1日現在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</si>
  <si>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</si>
  <si>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2)　国土地理院｢令和３年全国都道府県市区町村別面積調｣による令和３年１月１日時点の数値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</si>
  <si>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情報統計課統計班（電話 29-5022）</t>
    <rPh sb="0" eb="2">
      <t>ジョウホウ</t>
    </rPh>
    <rPh sb="2" eb="4">
      <t>トウケイ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</si>
  <si>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い わ く に の 人 口    令和3年5月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</si>
  <si>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令和3年5月1日現在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</si>
  <si>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</si>
  <si>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い わ く に の 人 口    令和3年6月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</si>
  <si>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令和3年6月1日現在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</si>
  <si>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令和3年7月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</si>
  <si>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令和3年7月1日現在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</si>
  <si>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国土地理院｢令和３年全国都道府県市区町村別面積調｣による令和３年４月１日時点の数値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</si>
  <si>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令和3年8月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</si>
  <si>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令和3年8月1日現在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</si>
  <si>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令和3年9月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</si>
  <si>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令和3年9月1日現在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</si>
  <si>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令和3年10月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</si>
  <si>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令和3年10月1日現在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</si>
  <si>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2)　国土地理院｢令和３年全国都道府県市区町村別面積調｣による令和３年７月１日時点の数値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</si>
  <si>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令和3年11月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</si>
  <si>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令和3年11月1日現在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</si>
  <si>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対 前 年 増 減</t>
    <phoneticPr fontId="9"/>
  </si>
  <si>
    <t>い わ く に の 人 口    令和3年12月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</si>
  <si>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令和3年12月1日現在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</si>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</sst>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38" fontId="11" fillId="0" borderId="9" xfId="3" applyFont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38" fontId="11" fillId="0" borderId="5" xfId="3" applyFont="1" applyBorder="1">
      <alignment vertical="center"/>
    </xf>
    <xf numFmtId="0" fontId="5" fillId="0" borderId="12" xfId="1" applyFont="1" applyBorder="1" applyAlignment="1">
      <alignment horizontal="right" vertical="top" shrinkToFit="1"/>
    </xf>
    <xf numFmtId="38" fontId="11" fillId="0" borderId="5" xfId="3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38" fontId="11" fillId="0" borderId="8" xfId="3" applyFont="1" applyBorder="1" applyAlignment="1">
      <alignment horizontal="right" vertical="center"/>
    </xf>
    <xf numFmtId="38" fontId="11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right" vertical="top" shrinkToFit="1"/>
    </xf>
    <xf numFmtId="0" fontId="5" fillId="0" borderId="13" xfId="1" applyFont="1" applyBorder="1" applyAlignment="1">
      <alignment horizontal="center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38" fontId="11" fillId="0" borderId="8" xfId="3" applyFont="1" applyFill="1" applyBorder="1" applyAlignment="1">
      <alignment horizontal="right" vertical="center"/>
    </xf>
    <xf numFmtId="38" fontId="11" fillId="0" borderId="9" xfId="3" applyFont="1" applyFill="1" applyBorder="1" applyAlignment="1">
      <alignment horizontal="righ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58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50</v>
      </c>
    </row>
    <row r="4" spans="2:14" x14ac:dyDescent="0.15">
      <c r="B4" s="37" t="s">
        <v>59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52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61997</v>
      </c>
      <c r="E7" s="53"/>
      <c r="F7" s="54"/>
      <c r="G7" s="55">
        <v>843</v>
      </c>
      <c r="H7" s="56"/>
      <c r="I7" s="57">
        <f>D7+G7</f>
        <v>62840</v>
      </c>
      <c r="J7" s="58"/>
      <c r="K7" s="59">
        <v>-642</v>
      </c>
      <c r="L7" s="60"/>
      <c r="N7" s="30"/>
    </row>
    <row r="8" spans="2:14" ht="19.5" customHeight="1" x14ac:dyDescent="0.15">
      <c r="B8" s="73"/>
      <c r="C8" s="31" t="s">
        <v>5</v>
      </c>
      <c r="D8" s="52">
        <v>68133</v>
      </c>
      <c r="E8" s="53"/>
      <c r="F8" s="54"/>
      <c r="G8" s="55">
        <v>1198</v>
      </c>
      <c r="H8" s="56"/>
      <c r="I8" s="57">
        <f t="shared" ref="I8:I9" si="0">D8+G8</f>
        <v>69331</v>
      </c>
      <c r="J8" s="58"/>
      <c r="K8" s="59">
        <v>-781</v>
      </c>
      <c r="L8" s="60"/>
      <c r="N8" s="30"/>
    </row>
    <row r="9" spans="2:14" ht="19.5" customHeight="1" x14ac:dyDescent="0.15">
      <c r="B9" s="74"/>
      <c r="C9" s="31" t="s">
        <v>6</v>
      </c>
      <c r="D9" s="52">
        <v>130130</v>
      </c>
      <c r="E9" s="53"/>
      <c r="F9" s="54"/>
      <c r="G9" s="55">
        <v>2041</v>
      </c>
      <c r="H9" s="56"/>
      <c r="I9" s="57">
        <f t="shared" si="0"/>
        <v>132171</v>
      </c>
      <c r="J9" s="58"/>
      <c r="K9" s="59">
        <v>-1423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64436</v>
      </c>
      <c r="E10" s="53"/>
      <c r="F10" s="54"/>
      <c r="G10" s="70">
        <v>1226</v>
      </c>
      <c r="H10" s="71"/>
      <c r="I10" s="57">
        <f>D10+G10</f>
        <v>65662</v>
      </c>
      <c r="J10" s="58"/>
      <c r="K10" s="59">
        <v>41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5135</v>
      </c>
      <c r="F14" s="26"/>
      <c r="G14" s="28">
        <v>10751</v>
      </c>
      <c r="H14" s="64" t="s">
        <v>12</v>
      </c>
      <c r="I14" s="65"/>
      <c r="J14" s="66">
        <v>611</v>
      </c>
      <c r="K14" s="67"/>
      <c r="L14" s="32">
        <v>1168</v>
      </c>
    </row>
    <row r="15" spans="2:14" ht="19.5" customHeight="1" x14ac:dyDescent="0.15">
      <c r="B15" s="61" t="s">
        <v>13</v>
      </c>
      <c r="C15" s="62"/>
      <c r="D15" s="63"/>
      <c r="E15" s="32">
        <v>4659</v>
      </c>
      <c r="F15" s="26"/>
      <c r="G15" s="28">
        <v>9967</v>
      </c>
      <c r="H15" s="64" t="s">
        <v>14</v>
      </c>
      <c r="I15" s="65"/>
      <c r="J15" s="66">
        <v>630</v>
      </c>
      <c r="K15" s="67"/>
      <c r="L15" s="32">
        <v>1214</v>
      </c>
    </row>
    <row r="16" spans="2:14" ht="19.5" customHeight="1" x14ac:dyDescent="0.15">
      <c r="B16" s="61" t="s">
        <v>15</v>
      </c>
      <c r="C16" s="62"/>
      <c r="D16" s="63"/>
      <c r="E16" s="32">
        <v>12514</v>
      </c>
      <c r="F16" s="26"/>
      <c r="G16" s="28">
        <v>24359</v>
      </c>
      <c r="H16" s="64" t="s">
        <v>16</v>
      </c>
      <c r="I16" s="65"/>
      <c r="J16" s="66">
        <v>280</v>
      </c>
      <c r="K16" s="67"/>
      <c r="L16" s="32">
        <v>506</v>
      </c>
    </row>
    <row r="17" spans="2:12" ht="19.5" customHeight="1" x14ac:dyDescent="0.15">
      <c r="B17" s="61" t="s">
        <v>17</v>
      </c>
      <c r="C17" s="62"/>
      <c r="D17" s="63"/>
      <c r="E17" s="32">
        <v>1006</v>
      </c>
      <c r="F17" s="26"/>
      <c r="G17" s="28">
        <v>1897</v>
      </c>
      <c r="H17" s="64" t="s">
        <v>18</v>
      </c>
      <c r="I17" s="65"/>
      <c r="J17" s="66">
        <v>2039</v>
      </c>
      <c r="K17" s="67"/>
      <c r="L17" s="32">
        <v>4290</v>
      </c>
    </row>
    <row r="18" spans="2:12" ht="19.5" customHeight="1" x14ac:dyDescent="0.15">
      <c r="B18" s="61" t="s">
        <v>19</v>
      </c>
      <c r="C18" s="62"/>
      <c r="D18" s="63"/>
      <c r="E18" s="32">
        <v>4625</v>
      </c>
      <c r="F18" s="26"/>
      <c r="G18" s="28">
        <v>8800</v>
      </c>
      <c r="H18" s="77" t="s">
        <v>20</v>
      </c>
      <c r="I18" s="78"/>
      <c r="J18" s="66">
        <v>3833</v>
      </c>
      <c r="K18" s="67"/>
      <c r="L18" s="32">
        <v>8079</v>
      </c>
    </row>
    <row r="19" spans="2:12" ht="19.5" customHeight="1" x14ac:dyDescent="0.15">
      <c r="B19" s="61" t="s">
        <v>21</v>
      </c>
      <c r="C19" s="62"/>
      <c r="D19" s="63"/>
      <c r="E19" s="32">
        <v>5719</v>
      </c>
      <c r="F19" s="26"/>
      <c r="G19" s="28">
        <v>11660</v>
      </c>
      <c r="H19" s="77" t="s">
        <v>56</v>
      </c>
      <c r="I19" s="78"/>
      <c r="J19" s="66">
        <v>4922</v>
      </c>
      <c r="K19" s="67"/>
      <c r="L19" s="32">
        <v>10417</v>
      </c>
    </row>
    <row r="20" spans="2:12" ht="19.5" customHeight="1" x14ac:dyDescent="0.15">
      <c r="B20" s="61" t="s">
        <v>22</v>
      </c>
      <c r="C20" s="62"/>
      <c r="D20" s="63"/>
      <c r="E20" s="32">
        <v>5780</v>
      </c>
      <c r="F20" s="26"/>
      <c r="G20" s="28">
        <v>12019</v>
      </c>
      <c r="H20" s="77" t="s">
        <v>23</v>
      </c>
      <c r="I20" s="78"/>
      <c r="J20" s="66">
        <v>5772</v>
      </c>
      <c r="K20" s="67"/>
      <c r="L20" s="32">
        <v>11778</v>
      </c>
    </row>
    <row r="21" spans="2:12" ht="19.5" customHeight="1" x14ac:dyDescent="0.15">
      <c r="B21" s="61" t="s">
        <v>24</v>
      </c>
      <c r="C21" s="62"/>
      <c r="D21" s="63"/>
      <c r="E21" s="32">
        <v>123</v>
      </c>
      <c r="F21" s="26"/>
      <c r="G21" s="28">
        <v>160</v>
      </c>
      <c r="H21" s="77" t="s">
        <v>25</v>
      </c>
      <c r="I21" s="78"/>
      <c r="J21" s="66">
        <v>1316</v>
      </c>
      <c r="K21" s="67"/>
      <c r="L21" s="32">
        <v>2344</v>
      </c>
    </row>
    <row r="22" spans="2:12" ht="19.5" customHeight="1" x14ac:dyDescent="0.15">
      <c r="B22" s="61" t="s">
        <v>26</v>
      </c>
      <c r="C22" s="62"/>
      <c r="D22" s="63"/>
      <c r="E22" s="32">
        <v>381</v>
      </c>
      <c r="F22" s="26"/>
      <c r="G22" s="28">
        <v>699</v>
      </c>
      <c r="H22" s="77" t="s">
        <v>27</v>
      </c>
      <c r="I22" s="78"/>
      <c r="J22" s="66">
        <v>575</v>
      </c>
      <c r="K22" s="67"/>
      <c r="L22" s="32">
        <v>905</v>
      </c>
    </row>
    <row r="23" spans="2:12" ht="19.5" customHeight="1" x14ac:dyDescent="0.15">
      <c r="B23" s="79" t="s">
        <v>28</v>
      </c>
      <c r="C23" s="80"/>
      <c r="D23" s="81"/>
      <c r="E23" s="32">
        <v>1049</v>
      </c>
      <c r="F23" s="26"/>
      <c r="G23" s="28">
        <v>2239</v>
      </c>
      <c r="H23" s="77" t="s">
        <v>29</v>
      </c>
      <c r="I23" s="78"/>
      <c r="J23" s="66">
        <v>1827</v>
      </c>
      <c r="K23" s="67"/>
      <c r="L23" s="32">
        <v>3677</v>
      </c>
    </row>
    <row r="24" spans="2:12" ht="19.5" customHeight="1" x14ac:dyDescent="0.15">
      <c r="B24" s="61" t="s">
        <v>30</v>
      </c>
      <c r="C24" s="62"/>
      <c r="D24" s="63"/>
      <c r="E24" s="32">
        <v>1168</v>
      </c>
      <c r="F24" s="26"/>
      <c r="G24" s="28">
        <v>2461</v>
      </c>
      <c r="H24" s="77" t="s">
        <v>31</v>
      </c>
      <c r="I24" s="78"/>
      <c r="J24" s="66">
        <v>472</v>
      </c>
      <c r="K24" s="67"/>
      <c r="L24" s="32">
        <v>740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46806</v>
      </c>
      <c r="C30" s="99"/>
      <c r="D30" s="100">
        <f>ROUND(B30/I9,4)</f>
        <v>0.35410000000000003</v>
      </c>
      <c r="E30" s="101"/>
      <c r="F30" s="102">
        <v>2500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57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G7" sqref="G7:H7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82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83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61409</v>
      </c>
      <c r="E7" s="53"/>
      <c r="F7" s="54"/>
      <c r="G7" s="55">
        <v>844</v>
      </c>
      <c r="H7" s="56"/>
      <c r="I7" s="57">
        <f>D7+G7</f>
        <v>62253</v>
      </c>
      <c r="J7" s="58"/>
      <c r="K7" s="59">
        <v>-622</v>
      </c>
      <c r="L7" s="60"/>
      <c r="N7" s="30"/>
    </row>
    <row r="8" spans="2:14" ht="19.5" customHeight="1" x14ac:dyDescent="0.15">
      <c r="B8" s="73"/>
      <c r="C8" s="31" t="s">
        <v>5</v>
      </c>
      <c r="D8" s="52">
        <v>67328</v>
      </c>
      <c r="E8" s="53"/>
      <c r="F8" s="54"/>
      <c r="G8" s="55">
        <v>1126</v>
      </c>
      <c r="H8" s="56"/>
      <c r="I8" s="57">
        <f>D8+G8</f>
        <v>68454</v>
      </c>
      <c r="J8" s="58"/>
      <c r="K8" s="59">
        <v>-1014</v>
      </c>
      <c r="L8" s="60"/>
      <c r="N8" s="30"/>
    </row>
    <row r="9" spans="2:14" ht="19.5" customHeight="1" x14ac:dyDescent="0.15">
      <c r="B9" s="74"/>
      <c r="C9" s="31" t="s">
        <v>6</v>
      </c>
      <c r="D9" s="52">
        <v>128737</v>
      </c>
      <c r="E9" s="53"/>
      <c r="F9" s="54"/>
      <c r="G9" s="55">
        <v>1970</v>
      </c>
      <c r="H9" s="56"/>
      <c r="I9" s="57">
        <f>D9+G9</f>
        <v>130707</v>
      </c>
      <c r="J9" s="58"/>
      <c r="K9" s="59">
        <v>-1636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64432</v>
      </c>
      <c r="E10" s="53"/>
      <c r="F10" s="54"/>
      <c r="G10" s="70">
        <v>1122</v>
      </c>
      <c r="H10" s="71"/>
      <c r="I10" s="57">
        <f>D10+G10</f>
        <v>65554</v>
      </c>
      <c r="J10" s="58"/>
      <c r="K10" s="59">
        <v>-74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5113</v>
      </c>
      <c r="F14" s="26"/>
      <c r="G14" s="28">
        <v>10632</v>
      </c>
      <c r="H14" s="64" t="s">
        <v>12</v>
      </c>
      <c r="I14" s="65"/>
      <c r="J14" s="66">
        <v>605</v>
      </c>
      <c r="K14" s="67"/>
      <c r="L14" s="32">
        <v>1138</v>
      </c>
    </row>
    <row r="15" spans="2:14" ht="19.5" customHeight="1" x14ac:dyDescent="0.15">
      <c r="B15" s="61" t="s">
        <v>13</v>
      </c>
      <c r="C15" s="62"/>
      <c r="D15" s="63"/>
      <c r="E15" s="32">
        <v>4655</v>
      </c>
      <c r="F15" s="26"/>
      <c r="G15" s="28">
        <v>9839</v>
      </c>
      <c r="H15" s="64" t="s">
        <v>14</v>
      </c>
      <c r="I15" s="65"/>
      <c r="J15" s="66">
        <v>622</v>
      </c>
      <c r="K15" s="67"/>
      <c r="L15" s="32">
        <v>1193</v>
      </c>
    </row>
    <row r="16" spans="2:14" ht="19.5" customHeight="1" x14ac:dyDescent="0.15">
      <c r="B16" s="61" t="s">
        <v>15</v>
      </c>
      <c r="C16" s="62"/>
      <c r="D16" s="63"/>
      <c r="E16" s="32">
        <v>12507</v>
      </c>
      <c r="F16" s="26"/>
      <c r="G16" s="28">
        <v>24130</v>
      </c>
      <c r="H16" s="64" t="s">
        <v>16</v>
      </c>
      <c r="I16" s="65"/>
      <c r="J16" s="66">
        <v>280</v>
      </c>
      <c r="K16" s="67"/>
      <c r="L16" s="32">
        <v>498</v>
      </c>
    </row>
    <row r="17" spans="2:12" ht="19.5" customHeight="1" x14ac:dyDescent="0.15">
      <c r="B17" s="61" t="s">
        <v>17</v>
      </c>
      <c r="C17" s="62"/>
      <c r="D17" s="63"/>
      <c r="E17" s="32">
        <v>1016</v>
      </c>
      <c r="F17" s="26"/>
      <c r="G17" s="28">
        <v>1891</v>
      </c>
      <c r="H17" s="64" t="s">
        <v>18</v>
      </c>
      <c r="I17" s="65"/>
      <c r="J17" s="66">
        <v>2019</v>
      </c>
      <c r="K17" s="67"/>
      <c r="L17" s="32">
        <v>4178</v>
      </c>
    </row>
    <row r="18" spans="2:12" ht="19.5" customHeight="1" x14ac:dyDescent="0.15">
      <c r="B18" s="61" t="s">
        <v>19</v>
      </c>
      <c r="C18" s="62"/>
      <c r="D18" s="63"/>
      <c r="E18" s="32">
        <v>4654</v>
      </c>
      <c r="F18" s="26"/>
      <c r="G18" s="28">
        <v>8773</v>
      </c>
      <c r="H18" s="77" t="s">
        <v>20</v>
      </c>
      <c r="I18" s="78"/>
      <c r="J18" s="66">
        <v>3876</v>
      </c>
      <c r="K18" s="67"/>
      <c r="L18" s="32">
        <v>8053</v>
      </c>
    </row>
    <row r="19" spans="2:12" ht="19.5" customHeight="1" x14ac:dyDescent="0.15">
      <c r="B19" s="61" t="s">
        <v>21</v>
      </c>
      <c r="C19" s="62"/>
      <c r="D19" s="63"/>
      <c r="E19" s="32">
        <v>5769</v>
      </c>
      <c r="F19" s="26"/>
      <c r="G19" s="28">
        <v>11555</v>
      </c>
      <c r="H19" s="77" t="s">
        <v>56</v>
      </c>
      <c r="I19" s="78"/>
      <c r="J19" s="66">
        <v>4937</v>
      </c>
      <c r="K19" s="67"/>
      <c r="L19" s="32">
        <v>10330</v>
      </c>
    </row>
    <row r="20" spans="2:12" ht="19.5" customHeight="1" x14ac:dyDescent="0.15">
      <c r="B20" s="61" t="s">
        <v>22</v>
      </c>
      <c r="C20" s="62"/>
      <c r="D20" s="63"/>
      <c r="E20" s="32">
        <v>5787</v>
      </c>
      <c r="F20" s="26"/>
      <c r="G20" s="28">
        <v>11908</v>
      </c>
      <c r="H20" s="77" t="s">
        <v>23</v>
      </c>
      <c r="I20" s="78"/>
      <c r="J20" s="66">
        <v>5769</v>
      </c>
      <c r="K20" s="67"/>
      <c r="L20" s="32">
        <v>11663</v>
      </c>
    </row>
    <row r="21" spans="2:12" ht="19.5" customHeight="1" x14ac:dyDescent="0.15">
      <c r="B21" s="61" t="s">
        <v>24</v>
      </c>
      <c r="C21" s="62"/>
      <c r="D21" s="63"/>
      <c r="E21" s="32">
        <v>120</v>
      </c>
      <c r="F21" s="26"/>
      <c r="G21" s="28">
        <v>153</v>
      </c>
      <c r="H21" s="77" t="s">
        <v>25</v>
      </c>
      <c r="I21" s="78"/>
      <c r="J21" s="66">
        <v>1283</v>
      </c>
      <c r="K21" s="67"/>
      <c r="L21" s="32">
        <v>2271</v>
      </c>
    </row>
    <row r="22" spans="2:12" ht="19.5" customHeight="1" x14ac:dyDescent="0.15">
      <c r="B22" s="61" t="s">
        <v>26</v>
      </c>
      <c r="C22" s="62"/>
      <c r="D22" s="63"/>
      <c r="E22" s="32">
        <v>377</v>
      </c>
      <c r="F22" s="26"/>
      <c r="G22" s="28">
        <v>689</v>
      </c>
      <c r="H22" s="77" t="s">
        <v>27</v>
      </c>
      <c r="I22" s="78"/>
      <c r="J22" s="66">
        <v>573</v>
      </c>
      <c r="K22" s="67"/>
      <c r="L22" s="32">
        <v>879</v>
      </c>
    </row>
    <row r="23" spans="2:12" ht="19.5" customHeight="1" x14ac:dyDescent="0.15">
      <c r="B23" s="79" t="s">
        <v>28</v>
      </c>
      <c r="C23" s="80"/>
      <c r="D23" s="81"/>
      <c r="E23" s="32">
        <v>1040</v>
      </c>
      <c r="F23" s="26"/>
      <c r="G23" s="28">
        <v>2213</v>
      </c>
      <c r="H23" s="77" t="s">
        <v>29</v>
      </c>
      <c r="I23" s="78"/>
      <c r="J23" s="66">
        <v>1812</v>
      </c>
      <c r="K23" s="67"/>
      <c r="L23" s="32">
        <v>3580</v>
      </c>
    </row>
    <row r="24" spans="2:12" ht="19.5" customHeight="1" x14ac:dyDescent="0.15">
      <c r="B24" s="61" t="s">
        <v>30</v>
      </c>
      <c r="C24" s="62"/>
      <c r="D24" s="63"/>
      <c r="E24" s="32">
        <v>1161</v>
      </c>
      <c r="F24" s="26"/>
      <c r="G24" s="28">
        <v>2459</v>
      </c>
      <c r="H24" s="77" t="s">
        <v>31</v>
      </c>
      <c r="I24" s="78"/>
      <c r="J24" s="66">
        <v>457</v>
      </c>
      <c r="K24" s="67"/>
      <c r="L24" s="32">
        <v>712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46782</v>
      </c>
      <c r="C30" s="99"/>
      <c r="D30" s="100">
        <f>ROUND(B30/I9,4)</f>
        <v>0.3579</v>
      </c>
      <c r="E30" s="101"/>
      <c r="F30" s="102">
        <v>2397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84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85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86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87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61392</v>
      </c>
      <c r="E7" s="53"/>
      <c r="F7" s="54"/>
      <c r="G7" s="55">
        <v>843</v>
      </c>
      <c r="H7" s="56"/>
      <c r="I7" s="57">
        <f>D7+G7</f>
        <v>62235</v>
      </c>
      <c r="J7" s="58"/>
      <c r="K7" s="59">
        <v>-636</v>
      </c>
      <c r="L7" s="60"/>
      <c r="N7" s="30"/>
    </row>
    <row r="8" spans="2:14" ht="19.5" customHeight="1" x14ac:dyDescent="0.15">
      <c r="B8" s="73"/>
      <c r="C8" s="31" t="s">
        <v>5</v>
      </c>
      <c r="D8" s="52">
        <v>67277</v>
      </c>
      <c r="E8" s="53"/>
      <c r="F8" s="54"/>
      <c r="G8" s="55">
        <v>1120</v>
      </c>
      <c r="H8" s="56"/>
      <c r="I8" s="57">
        <f>D8+G8</f>
        <v>68397</v>
      </c>
      <c r="J8" s="58"/>
      <c r="K8" s="59">
        <v>-1005</v>
      </c>
      <c r="L8" s="60"/>
      <c r="N8" s="30"/>
    </row>
    <row r="9" spans="2:14" ht="19.5" customHeight="1" x14ac:dyDescent="0.15">
      <c r="B9" s="74"/>
      <c r="C9" s="31" t="s">
        <v>6</v>
      </c>
      <c r="D9" s="52">
        <v>128669</v>
      </c>
      <c r="E9" s="53"/>
      <c r="F9" s="54"/>
      <c r="G9" s="55">
        <v>1963</v>
      </c>
      <c r="H9" s="56"/>
      <c r="I9" s="57">
        <f>D9+G9</f>
        <v>130632</v>
      </c>
      <c r="J9" s="58"/>
      <c r="K9" s="59">
        <v>-1641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64430</v>
      </c>
      <c r="E10" s="53"/>
      <c r="F10" s="54"/>
      <c r="G10" s="70">
        <v>1110</v>
      </c>
      <c r="H10" s="71"/>
      <c r="I10" s="57">
        <f>D10+G10</f>
        <v>65540</v>
      </c>
      <c r="J10" s="58"/>
      <c r="K10" s="59">
        <v>-95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5098</v>
      </c>
      <c r="F14" s="26"/>
      <c r="G14" s="28">
        <v>10619</v>
      </c>
      <c r="H14" s="64" t="s">
        <v>12</v>
      </c>
      <c r="I14" s="65"/>
      <c r="J14" s="66">
        <v>605</v>
      </c>
      <c r="K14" s="67"/>
      <c r="L14" s="32">
        <v>1137</v>
      </c>
    </row>
    <row r="15" spans="2:14" ht="19.5" customHeight="1" x14ac:dyDescent="0.15">
      <c r="B15" s="61" t="s">
        <v>13</v>
      </c>
      <c r="C15" s="62"/>
      <c r="D15" s="63"/>
      <c r="E15" s="32">
        <v>4655</v>
      </c>
      <c r="F15" s="26"/>
      <c r="G15" s="28">
        <v>9822</v>
      </c>
      <c r="H15" s="64" t="s">
        <v>14</v>
      </c>
      <c r="I15" s="65"/>
      <c r="J15" s="66">
        <v>625</v>
      </c>
      <c r="K15" s="67"/>
      <c r="L15" s="32">
        <v>1198</v>
      </c>
    </row>
    <row r="16" spans="2:14" ht="19.5" customHeight="1" x14ac:dyDescent="0.15">
      <c r="B16" s="61" t="s">
        <v>15</v>
      </c>
      <c r="C16" s="62"/>
      <c r="D16" s="63"/>
      <c r="E16" s="32">
        <v>12519</v>
      </c>
      <c r="F16" s="26"/>
      <c r="G16" s="28">
        <v>24134</v>
      </c>
      <c r="H16" s="64" t="s">
        <v>16</v>
      </c>
      <c r="I16" s="65"/>
      <c r="J16" s="66">
        <v>281</v>
      </c>
      <c r="K16" s="67"/>
      <c r="L16" s="32">
        <v>498</v>
      </c>
    </row>
    <row r="17" spans="2:12" ht="19.5" customHeight="1" x14ac:dyDescent="0.15">
      <c r="B17" s="61" t="s">
        <v>17</v>
      </c>
      <c r="C17" s="62"/>
      <c r="D17" s="63"/>
      <c r="E17" s="32">
        <v>1023</v>
      </c>
      <c r="F17" s="26"/>
      <c r="G17" s="28">
        <v>1897</v>
      </c>
      <c r="H17" s="77" t="s">
        <v>18</v>
      </c>
      <c r="I17" s="78"/>
      <c r="J17" s="117">
        <v>2026</v>
      </c>
      <c r="K17" s="118"/>
      <c r="L17" s="34">
        <v>4180</v>
      </c>
    </row>
    <row r="18" spans="2:12" ht="19.5" customHeight="1" x14ac:dyDescent="0.15">
      <c r="B18" s="61" t="s">
        <v>19</v>
      </c>
      <c r="C18" s="62"/>
      <c r="D18" s="63"/>
      <c r="E18" s="32">
        <v>4663</v>
      </c>
      <c r="F18" s="26"/>
      <c r="G18" s="28">
        <v>8767</v>
      </c>
      <c r="H18" s="77" t="s">
        <v>20</v>
      </c>
      <c r="I18" s="78"/>
      <c r="J18" s="66">
        <v>3878</v>
      </c>
      <c r="K18" s="67"/>
      <c r="L18" s="32">
        <v>8053</v>
      </c>
    </row>
    <row r="19" spans="2:12" ht="19.5" customHeight="1" x14ac:dyDescent="0.15">
      <c r="B19" s="61" t="s">
        <v>21</v>
      </c>
      <c r="C19" s="62"/>
      <c r="D19" s="63"/>
      <c r="E19" s="32">
        <v>5763</v>
      </c>
      <c r="F19" s="26"/>
      <c r="G19" s="28">
        <v>11546</v>
      </c>
      <c r="H19" s="77" t="s">
        <v>56</v>
      </c>
      <c r="I19" s="78"/>
      <c r="J19" s="66">
        <v>4934</v>
      </c>
      <c r="K19" s="67"/>
      <c r="L19" s="32">
        <v>10320</v>
      </c>
    </row>
    <row r="20" spans="2:12" ht="19.5" customHeight="1" x14ac:dyDescent="0.15">
      <c r="B20" s="61" t="s">
        <v>22</v>
      </c>
      <c r="C20" s="62"/>
      <c r="D20" s="63"/>
      <c r="E20" s="32">
        <v>5790</v>
      </c>
      <c r="F20" s="26"/>
      <c r="G20" s="28">
        <v>11905</v>
      </c>
      <c r="H20" s="77" t="s">
        <v>23</v>
      </c>
      <c r="I20" s="78"/>
      <c r="J20" s="66">
        <v>5770</v>
      </c>
      <c r="K20" s="67"/>
      <c r="L20" s="32">
        <v>11667</v>
      </c>
    </row>
    <row r="21" spans="2:12" ht="19.5" customHeight="1" x14ac:dyDescent="0.15">
      <c r="B21" s="61" t="s">
        <v>24</v>
      </c>
      <c r="C21" s="62"/>
      <c r="D21" s="63"/>
      <c r="E21" s="32">
        <v>119</v>
      </c>
      <c r="F21" s="26"/>
      <c r="G21" s="28">
        <v>152</v>
      </c>
      <c r="H21" s="77" t="s">
        <v>25</v>
      </c>
      <c r="I21" s="78"/>
      <c r="J21" s="66">
        <v>1282</v>
      </c>
      <c r="K21" s="67"/>
      <c r="L21" s="32">
        <v>2269</v>
      </c>
    </row>
    <row r="22" spans="2:12" ht="19.5" customHeight="1" x14ac:dyDescent="0.15">
      <c r="B22" s="61" t="s">
        <v>26</v>
      </c>
      <c r="C22" s="62"/>
      <c r="D22" s="63"/>
      <c r="E22" s="32">
        <v>377</v>
      </c>
      <c r="F22" s="26"/>
      <c r="G22" s="28">
        <v>689</v>
      </c>
      <c r="H22" s="77" t="s">
        <v>27</v>
      </c>
      <c r="I22" s="78"/>
      <c r="J22" s="66">
        <v>572</v>
      </c>
      <c r="K22" s="67"/>
      <c r="L22" s="32">
        <v>878</v>
      </c>
    </row>
    <row r="23" spans="2:12" ht="19.5" customHeight="1" x14ac:dyDescent="0.15">
      <c r="B23" s="79" t="s">
        <v>28</v>
      </c>
      <c r="C23" s="80"/>
      <c r="D23" s="81"/>
      <c r="E23" s="32">
        <v>1036</v>
      </c>
      <c r="F23" s="26"/>
      <c r="G23" s="28">
        <v>2206</v>
      </c>
      <c r="H23" s="77" t="s">
        <v>29</v>
      </c>
      <c r="I23" s="78"/>
      <c r="J23" s="66">
        <v>1809</v>
      </c>
      <c r="K23" s="67"/>
      <c r="L23" s="32">
        <v>3573</v>
      </c>
    </row>
    <row r="24" spans="2:12" ht="19.5" customHeight="1" x14ac:dyDescent="0.15">
      <c r="B24" s="61" t="s">
        <v>30</v>
      </c>
      <c r="C24" s="62"/>
      <c r="D24" s="63"/>
      <c r="E24" s="32">
        <v>1155</v>
      </c>
      <c r="F24" s="26"/>
      <c r="G24" s="28">
        <v>2457</v>
      </c>
      <c r="H24" s="77" t="s">
        <v>31</v>
      </c>
      <c r="I24" s="78"/>
      <c r="J24" s="66">
        <v>450</v>
      </c>
      <c r="K24" s="67"/>
      <c r="L24" s="32">
        <v>702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46792</v>
      </c>
      <c r="C30" s="99"/>
      <c r="D30" s="100">
        <f>ROUND(B30/I9,4)</f>
        <v>0.35820000000000002</v>
      </c>
      <c r="E30" s="101"/>
      <c r="F30" s="102">
        <v>2406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84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zoomScaleNormal="100" zoomScaleSheetLayoutView="100" workbookViewId="0">
      <selection activeCell="H31" sqref="H3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88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89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52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61338</v>
      </c>
      <c r="E7" s="53"/>
      <c r="F7" s="54"/>
      <c r="G7" s="55">
        <v>843</v>
      </c>
      <c r="H7" s="56"/>
      <c r="I7" s="57">
        <f>D7+G7</f>
        <v>62181</v>
      </c>
      <c r="J7" s="58"/>
      <c r="K7" s="59">
        <v>-678</v>
      </c>
      <c r="L7" s="60"/>
      <c r="N7" s="30"/>
    </row>
    <row r="8" spans="2:14" ht="19.5" customHeight="1" x14ac:dyDescent="0.15">
      <c r="B8" s="73"/>
      <c r="C8" s="31" t="s">
        <v>5</v>
      </c>
      <c r="D8" s="52">
        <v>67182</v>
      </c>
      <c r="E8" s="53"/>
      <c r="F8" s="54"/>
      <c r="G8" s="55">
        <v>1109</v>
      </c>
      <c r="H8" s="56"/>
      <c r="I8" s="57">
        <f>D8+G8</f>
        <v>68291</v>
      </c>
      <c r="J8" s="58"/>
      <c r="K8" s="59">
        <v>-1026</v>
      </c>
      <c r="L8" s="60"/>
      <c r="N8" s="30"/>
    </row>
    <row r="9" spans="2:14" ht="19.5" customHeight="1" x14ac:dyDescent="0.15">
      <c r="B9" s="74"/>
      <c r="C9" s="31" t="s">
        <v>6</v>
      </c>
      <c r="D9" s="52">
        <v>128520</v>
      </c>
      <c r="E9" s="53"/>
      <c r="F9" s="54"/>
      <c r="G9" s="55">
        <v>1952</v>
      </c>
      <c r="H9" s="56"/>
      <c r="I9" s="57">
        <f>D9+G9</f>
        <v>130472</v>
      </c>
      <c r="J9" s="58"/>
      <c r="K9" s="59">
        <v>-1704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64345</v>
      </c>
      <c r="E10" s="53"/>
      <c r="F10" s="54"/>
      <c r="G10" s="70">
        <v>1098</v>
      </c>
      <c r="H10" s="71"/>
      <c r="I10" s="57">
        <f>D10+G10</f>
        <v>65443</v>
      </c>
      <c r="J10" s="58"/>
      <c r="K10" s="59">
        <v>-174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5094</v>
      </c>
      <c r="F14" s="26"/>
      <c r="G14" s="28">
        <v>10618</v>
      </c>
      <c r="H14" s="64" t="s">
        <v>12</v>
      </c>
      <c r="I14" s="65"/>
      <c r="J14" s="66">
        <v>604</v>
      </c>
      <c r="K14" s="67"/>
      <c r="L14" s="32">
        <v>1129</v>
      </c>
    </row>
    <row r="15" spans="2:14" ht="19.5" customHeight="1" x14ac:dyDescent="0.15">
      <c r="B15" s="61" t="s">
        <v>13</v>
      </c>
      <c r="C15" s="62"/>
      <c r="D15" s="63"/>
      <c r="E15" s="32">
        <v>4653</v>
      </c>
      <c r="F15" s="26"/>
      <c r="G15" s="28">
        <v>9813</v>
      </c>
      <c r="H15" s="64" t="s">
        <v>14</v>
      </c>
      <c r="I15" s="65"/>
      <c r="J15" s="66">
        <v>621</v>
      </c>
      <c r="K15" s="67"/>
      <c r="L15" s="32">
        <v>1193</v>
      </c>
    </row>
    <row r="16" spans="2:14" ht="19.5" customHeight="1" x14ac:dyDescent="0.15">
      <c r="B16" s="61" t="s">
        <v>15</v>
      </c>
      <c r="C16" s="62"/>
      <c r="D16" s="63"/>
      <c r="E16" s="32">
        <v>12487</v>
      </c>
      <c r="F16" s="26"/>
      <c r="G16" s="28">
        <v>24104</v>
      </c>
      <c r="H16" s="64" t="s">
        <v>16</v>
      </c>
      <c r="I16" s="65"/>
      <c r="J16" s="66">
        <v>280</v>
      </c>
      <c r="K16" s="67"/>
      <c r="L16" s="32">
        <v>498</v>
      </c>
    </row>
    <row r="17" spans="2:12" ht="19.5" customHeight="1" x14ac:dyDescent="0.15">
      <c r="B17" s="61" t="s">
        <v>17</v>
      </c>
      <c r="C17" s="62"/>
      <c r="D17" s="63"/>
      <c r="E17" s="32">
        <v>1027</v>
      </c>
      <c r="F17" s="26"/>
      <c r="G17" s="28">
        <v>1901</v>
      </c>
      <c r="H17" s="77" t="s">
        <v>18</v>
      </c>
      <c r="I17" s="78"/>
      <c r="J17" s="117">
        <v>2023</v>
      </c>
      <c r="K17" s="118"/>
      <c r="L17" s="34">
        <v>4175</v>
      </c>
    </row>
    <row r="18" spans="2:12" ht="19.5" customHeight="1" x14ac:dyDescent="0.15">
      <c r="B18" s="61" t="s">
        <v>19</v>
      </c>
      <c r="C18" s="62"/>
      <c r="D18" s="63"/>
      <c r="E18" s="32">
        <v>4636</v>
      </c>
      <c r="F18" s="26"/>
      <c r="G18" s="28">
        <v>8730</v>
      </c>
      <c r="H18" s="77" t="s">
        <v>20</v>
      </c>
      <c r="I18" s="78"/>
      <c r="J18" s="66">
        <v>3878</v>
      </c>
      <c r="K18" s="67"/>
      <c r="L18" s="32">
        <v>8045</v>
      </c>
    </row>
    <row r="19" spans="2:12" ht="19.5" customHeight="1" x14ac:dyDescent="0.15">
      <c r="B19" s="61" t="s">
        <v>21</v>
      </c>
      <c r="C19" s="62"/>
      <c r="D19" s="63"/>
      <c r="E19" s="32">
        <v>5762</v>
      </c>
      <c r="F19" s="26"/>
      <c r="G19" s="28">
        <v>11549</v>
      </c>
      <c r="H19" s="77" t="s">
        <v>56</v>
      </c>
      <c r="I19" s="78"/>
      <c r="J19" s="66">
        <v>4934</v>
      </c>
      <c r="K19" s="67"/>
      <c r="L19" s="32">
        <v>10309</v>
      </c>
    </row>
    <row r="20" spans="2:12" ht="19.5" customHeight="1" x14ac:dyDescent="0.15">
      <c r="B20" s="61" t="s">
        <v>22</v>
      </c>
      <c r="C20" s="62"/>
      <c r="D20" s="63"/>
      <c r="E20" s="32">
        <v>5779</v>
      </c>
      <c r="F20" s="26"/>
      <c r="G20" s="28">
        <v>11882</v>
      </c>
      <c r="H20" s="77" t="s">
        <v>23</v>
      </c>
      <c r="I20" s="78"/>
      <c r="J20" s="66">
        <v>5771</v>
      </c>
      <c r="K20" s="67"/>
      <c r="L20" s="32">
        <v>11664</v>
      </c>
    </row>
    <row r="21" spans="2:12" ht="19.5" customHeight="1" x14ac:dyDescent="0.15">
      <c r="B21" s="61" t="s">
        <v>24</v>
      </c>
      <c r="C21" s="62"/>
      <c r="D21" s="63"/>
      <c r="E21" s="32">
        <v>119</v>
      </c>
      <c r="F21" s="26"/>
      <c r="G21" s="28">
        <v>151</v>
      </c>
      <c r="H21" s="77" t="s">
        <v>25</v>
      </c>
      <c r="I21" s="78"/>
      <c r="J21" s="66">
        <v>1282</v>
      </c>
      <c r="K21" s="67"/>
      <c r="L21" s="32">
        <v>2266</v>
      </c>
    </row>
    <row r="22" spans="2:12" ht="19.5" customHeight="1" x14ac:dyDescent="0.15">
      <c r="B22" s="61" t="s">
        <v>26</v>
      </c>
      <c r="C22" s="62"/>
      <c r="D22" s="63"/>
      <c r="E22" s="32">
        <v>376</v>
      </c>
      <c r="F22" s="26"/>
      <c r="G22" s="28">
        <v>691</v>
      </c>
      <c r="H22" s="77" t="s">
        <v>27</v>
      </c>
      <c r="I22" s="78"/>
      <c r="J22" s="66">
        <v>571</v>
      </c>
      <c r="K22" s="67"/>
      <c r="L22" s="32">
        <v>877</v>
      </c>
    </row>
    <row r="23" spans="2:12" ht="19.5" customHeight="1" x14ac:dyDescent="0.15">
      <c r="B23" s="79" t="s">
        <v>28</v>
      </c>
      <c r="C23" s="80"/>
      <c r="D23" s="81"/>
      <c r="E23" s="32">
        <v>1036</v>
      </c>
      <c r="F23" s="26"/>
      <c r="G23" s="28">
        <v>2210</v>
      </c>
      <c r="H23" s="77" t="s">
        <v>29</v>
      </c>
      <c r="I23" s="78"/>
      <c r="J23" s="66">
        <v>1804</v>
      </c>
      <c r="K23" s="67"/>
      <c r="L23" s="32">
        <v>3563</v>
      </c>
    </row>
    <row r="24" spans="2:12" ht="19.5" customHeight="1" x14ac:dyDescent="0.15">
      <c r="B24" s="61" t="s">
        <v>30</v>
      </c>
      <c r="C24" s="62"/>
      <c r="D24" s="63"/>
      <c r="E24" s="32">
        <v>1159</v>
      </c>
      <c r="F24" s="26"/>
      <c r="G24" s="28">
        <v>2452</v>
      </c>
      <c r="H24" s="77" t="s">
        <v>31</v>
      </c>
      <c r="I24" s="78"/>
      <c r="J24" s="66">
        <v>449</v>
      </c>
      <c r="K24" s="67"/>
      <c r="L24" s="32">
        <v>700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90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46747</v>
      </c>
      <c r="C30" s="99"/>
      <c r="D30" s="100">
        <f>ROUND(B30/I9,4)</f>
        <v>0.35830000000000001</v>
      </c>
      <c r="E30" s="101"/>
      <c r="F30" s="102">
        <v>2401</v>
      </c>
      <c r="G30" s="103"/>
      <c r="H30" s="19"/>
      <c r="I30" s="15">
        <v>0.36</v>
      </c>
      <c r="J30" s="104">
        <v>0.34599999999999997</v>
      </c>
      <c r="K30" s="105"/>
      <c r="L30" s="18">
        <v>0.28599999999999998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49</v>
      </c>
      <c r="C36" s="112"/>
      <c r="D36" s="108">
        <v>136757</v>
      </c>
      <c r="E36" s="113"/>
      <c r="F36" s="114">
        <v>64455</v>
      </c>
      <c r="G36" s="114"/>
      <c r="H36" s="114">
        <v>72302</v>
      </c>
      <c r="I36" s="114"/>
      <c r="J36" s="108">
        <v>59080</v>
      </c>
      <c r="K36" s="109"/>
      <c r="L36" s="115">
        <v>873.72</v>
      </c>
    </row>
    <row r="37" spans="2:12" ht="19.5" customHeight="1" x14ac:dyDescent="0.15">
      <c r="B37" s="111" t="s">
        <v>91</v>
      </c>
      <c r="C37" s="112"/>
      <c r="D37" s="108">
        <v>129125</v>
      </c>
      <c r="E37" s="113"/>
      <c r="F37" s="114">
        <v>60981</v>
      </c>
      <c r="G37" s="114"/>
      <c r="H37" s="114">
        <v>68144</v>
      </c>
      <c r="I37" s="114"/>
      <c r="J37" s="108">
        <v>57911</v>
      </c>
      <c r="K37" s="109"/>
      <c r="L37" s="116"/>
    </row>
    <row r="38" spans="2:12" ht="19.5" customHeight="1" x14ac:dyDescent="0.15">
      <c r="B38" s="110" t="s">
        <v>84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D2" sqref="D2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60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50</v>
      </c>
    </row>
    <row r="4" spans="2:14" x14ac:dyDescent="0.15">
      <c r="B4" s="37" t="s">
        <v>61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52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61925</v>
      </c>
      <c r="E7" s="53"/>
      <c r="F7" s="54"/>
      <c r="G7" s="55">
        <v>857</v>
      </c>
      <c r="H7" s="56"/>
      <c r="I7" s="57">
        <f>D7+G7</f>
        <v>62782</v>
      </c>
      <c r="J7" s="58"/>
      <c r="K7" s="59">
        <v>-641</v>
      </c>
      <c r="L7" s="60"/>
      <c r="N7" s="30"/>
    </row>
    <row r="8" spans="2:14" ht="19.5" customHeight="1" x14ac:dyDescent="0.15">
      <c r="B8" s="73"/>
      <c r="C8" s="31" t="s">
        <v>5</v>
      </c>
      <c r="D8" s="52">
        <v>68081</v>
      </c>
      <c r="E8" s="53"/>
      <c r="F8" s="54"/>
      <c r="G8" s="55">
        <v>1189</v>
      </c>
      <c r="H8" s="56"/>
      <c r="I8" s="57">
        <f t="shared" ref="I8:I9" si="0">D8+G8</f>
        <v>69270</v>
      </c>
      <c r="J8" s="58"/>
      <c r="K8" s="59">
        <v>-757</v>
      </c>
      <c r="L8" s="60"/>
      <c r="N8" s="30"/>
    </row>
    <row r="9" spans="2:14" ht="19.5" customHeight="1" x14ac:dyDescent="0.15">
      <c r="B9" s="74"/>
      <c r="C9" s="31" t="s">
        <v>6</v>
      </c>
      <c r="D9" s="52">
        <v>130006</v>
      </c>
      <c r="E9" s="53"/>
      <c r="F9" s="54"/>
      <c r="G9" s="55">
        <v>2046</v>
      </c>
      <c r="H9" s="56"/>
      <c r="I9" s="57">
        <f t="shared" si="0"/>
        <v>132052</v>
      </c>
      <c r="J9" s="58"/>
      <c r="K9" s="59">
        <v>-1398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64379</v>
      </c>
      <c r="E10" s="53"/>
      <c r="F10" s="54"/>
      <c r="G10" s="70">
        <v>1223</v>
      </c>
      <c r="H10" s="71"/>
      <c r="I10" s="57">
        <f>D10+G10</f>
        <v>65602</v>
      </c>
      <c r="J10" s="58"/>
      <c r="K10" s="59">
        <v>66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5129</v>
      </c>
      <c r="F14" s="26"/>
      <c r="G14" s="28">
        <v>10742</v>
      </c>
      <c r="H14" s="64" t="s">
        <v>12</v>
      </c>
      <c r="I14" s="65"/>
      <c r="J14" s="66">
        <v>611</v>
      </c>
      <c r="K14" s="67"/>
      <c r="L14" s="32">
        <v>1168</v>
      </c>
    </row>
    <row r="15" spans="2:14" ht="19.5" customHeight="1" x14ac:dyDescent="0.15">
      <c r="B15" s="61" t="s">
        <v>13</v>
      </c>
      <c r="C15" s="62"/>
      <c r="D15" s="63"/>
      <c r="E15" s="32">
        <v>4652</v>
      </c>
      <c r="F15" s="26"/>
      <c r="G15" s="28">
        <v>9954</v>
      </c>
      <c r="H15" s="64" t="s">
        <v>14</v>
      </c>
      <c r="I15" s="65"/>
      <c r="J15" s="66">
        <v>628</v>
      </c>
      <c r="K15" s="67"/>
      <c r="L15" s="32">
        <v>1210</v>
      </c>
    </row>
    <row r="16" spans="2:14" ht="19.5" customHeight="1" x14ac:dyDescent="0.15">
      <c r="B16" s="61" t="s">
        <v>15</v>
      </c>
      <c r="C16" s="62"/>
      <c r="D16" s="63"/>
      <c r="E16" s="32">
        <v>12512</v>
      </c>
      <c r="F16" s="26"/>
      <c r="G16" s="28">
        <v>24349</v>
      </c>
      <c r="H16" s="64" t="s">
        <v>16</v>
      </c>
      <c r="I16" s="65"/>
      <c r="J16" s="66">
        <v>279</v>
      </c>
      <c r="K16" s="67"/>
      <c r="L16" s="32">
        <v>506</v>
      </c>
    </row>
    <row r="17" spans="2:12" ht="19.5" customHeight="1" x14ac:dyDescent="0.15">
      <c r="B17" s="61" t="s">
        <v>17</v>
      </c>
      <c r="C17" s="62"/>
      <c r="D17" s="63"/>
      <c r="E17" s="32">
        <v>1002</v>
      </c>
      <c r="F17" s="26"/>
      <c r="G17" s="28">
        <v>1891</v>
      </c>
      <c r="H17" s="64" t="s">
        <v>18</v>
      </c>
      <c r="I17" s="65"/>
      <c r="J17" s="66">
        <v>2036</v>
      </c>
      <c r="K17" s="67"/>
      <c r="L17" s="32">
        <v>4282</v>
      </c>
    </row>
    <row r="18" spans="2:12" ht="19.5" customHeight="1" x14ac:dyDescent="0.15">
      <c r="B18" s="61" t="s">
        <v>19</v>
      </c>
      <c r="C18" s="62"/>
      <c r="D18" s="63"/>
      <c r="E18" s="32">
        <v>4623</v>
      </c>
      <c r="F18" s="26"/>
      <c r="G18" s="28">
        <v>8793</v>
      </c>
      <c r="H18" s="77" t="s">
        <v>20</v>
      </c>
      <c r="I18" s="78"/>
      <c r="J18" s="66">
        <v>3832</v>
      </c>
      <c r="K18" s="67"/>
      <c r="L18" s="32">
        <v>8079</v>
      </c>
    </row>
    <row r="19" spans="2:12" ht="19.5" customHeight="1" x14ac:dyDescent="0.15">
      <c r="B19" s="61" t="s">
        <v>21</v>
      </c>
      <c r="C19" s="62"/>
      <c r="D19" s="63"/>
      <c r="E19" s="32">
        <v>5720</v>
      </c>
      <c r="F19" s="26"/>
      <c r="G19" s="28">
        <v>11652</v>
      </c>
      <c r="H19" s="77" t="s">
        <v>56</v>
      </c>
      <c r="I19" s="78"/>
      <c r="J19" s="66">
        <v>4928</v>
      </c>
      <c r="K19" s="67"/>
      <c r="L19" s="32">
        <v>10431</v>
      </c>
    </row>
    <row r="20" spans="2:12" ht="19.5" customHeight="1" x14ac:dyDescent="0.15">
      <c r="B20" s="61" t="s">
        <v>22</v>
      </c>
      <c r="C20" s="62"/>
      <c r="D20" s="63"/>
      <c r="E20" s="32">
        <v>5768</v>
      </c>
      <c r="F20" s="26"/>
      <c r="G20" s="28">
        <v>11995</v>
      </c>
      <c r="H20" s="77" t="s">
        <v>23</v>
      </c>
      <c r="I20" s="78"/>
      <c r="J20" s="66">
        <v>5770</v>
      </c>
      <c r="K20" s="67"/>
      <c r="L20" s="32">
        <v>11765</v>
      </c>
    </row>
    <row r="21" spans="2:12" ht="19.5" customHeight="1" x14ac:dyDescent="0.15">
      <c r="B21" s="61" t="s">
        <v>24</v>
      </c>
      <c r="C21" s="62"/>
      <c r="D21" s="63"/>
      <c r="E21" s="32">
        <v>122</v>
      </c>
      <c r="F21" s="26"/>
      <c r="G21" s="28">
        <v>159</v>
      </c>
      <c r="H21" s="77" t="s">
        <v>25</v>
      </c>
      <c r="I21" s="78"/>
      <c r="J21" s="66">
        <v>1307</v>
      </c>
      <c r="K21" s="67"/>
      <c r="L21" s="32">
        <v>2328</v>
      </c>
    </row>
    <row r="22" spans="2:12" ht="19.5" customHeight="1" x14ac:dyDescent="0.15">
      <c r="B22" s="61" t="s">
        <v>26</v>
      </c>
      <c r="C22" s="62"/>
      <c r="D22" s="63"/>
      <c r="E22" s="32">
        <v>383</v>
      </c>
      <c r="F22" s="26"/>
      <c r="G22" s="28">
        <v>701</v>
      </c>
      <c r="H22" s="77" t="s">
        <v>27</v>
      </c>
      <c r="I22" s="78"/>
      <c r="J22" s="66">
        <v>571</v>
      </c>
      <c r="K22" s="67"/>
      <c r="L22" s="32">
        <v>899</v>
      </c>
    </row>
    <row r="23" spans="2:12" ht="19.5" customHeight="1" x14ac:dyDescent="0.15">
      <c r="B23" s="79" t="s">
        <v>28</v>
      </c>
      <c r="C23" s="80"/>
      <c r="D23" s="81"/>
      <c r="E23" s="32">
        <v>1045</v>
      </c>
      <c r="F23" s="26"/>
      <c r="G23" s="28">
        <v>2237</v>
      </c>
      <c r="H23" s="77" t="s">
        <v>29</v>
      </c>
      <c r="I23" s="78"/>
      <c r="J23" s="66">
        <v>1825</v>
      </c>
      <c r="K23" s="67"/>
      <c r="L23" s="32">
        <v>3664</v>
      </c>
    </row>
    <row r="24" spans="2:12" ht="19.5" customHeight="1" x14ac:dyDescent="0.15">
      <c r="B24" s="61" t="s">
        <v>30</v>
      </c>
      <c r="C24" s="62"/>
      <c r="D24" s="63"/>
      <c r="E24" s="32">
        <v>1168</v>
      </c>
      <c r="F24" s="26"/>
      <c r="G24" s="28">
        <v>2465</v>
      </c>
      <c r="H24" s="77" t="s">
        <v>31</v>
      </c>
      <c r="I24" s="78"/>
      <c r="J24" s="66">
        <v>468</v>
      </c>
      <c r="K24" s="67"/>
      <c r="L24" s="32">
        <v>736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46830</v>
      </c>
      <c r="C30" s="99"/>
      <c r="D30" s="100">
        <f>ROUND(B30/I9,4)</f>
        <v>0.35460000000000003</v>
      </c>
      <c r="E30" s="101"/>
      <c r="F30" s="102">
        <v>2469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62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63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50</v>
      </c>
    </row>
    <row r="4" spans="2:14" x14ac:dyDescent="0.15">
      <c r="B4" s="37" t="s">
        <v>64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52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61832</v>
      </c>
      <c r="E7" s="53"/>
      <c r="F7" s="54"/>
      <c r="G7" s="55">
        <v>848</v>
      </c>
      <c r="H7" s="56"/>
      <c r="I7" s="57">
        <f>D7+G7</f>
        <v>62680</v>
      </c>
      <c r="J7" s="58"/>
      <c r="K7" s="59">
        <v>-686</v>
      </c>
      <c r="L7" s="60"/>
      <c r="N7" s="30"/>
    </row>
    <row r="8" spans="2:14" ht="19.5" customHeight="1" x14ac:dyDescent="0.15">
      <c r="B8" s="73"/>
      <c r="C8" s="31" t="s">
        <v>5</v>
      </c>
      <c r="D8" s="52">
        <v>67970</v>
      </c>
      <c r="E8" s="53"/>
      <c r="F8" s="54"/>
      <c r="G8" s="55">
        <v>1194</v>
      </c>
      <c r="H8" s="56"/>
      <c r="I8" s="57">
        <f>D8+G8</f>
        <v>69164</v>
      </c>
      <c r="J8" s="58"/>
      <c r="K8" s="59">
        <v>-802</v>
      </c>
      <c r="L8" s="60"/>
      <c r="N8" s="30"/>
    </row>
    <row r="9" spans="2:14" ht="19.5" customHeight="1" x14ac:dyDescent="0.15">
      <c r="B9" s="74"/>
      <c r="C9" s="31" t="s">
        <v>6</v>
      </c>
      <c r="D9" s="52">
        <v>129802</v>
      </c>
      <c r="E9" s="53"/>
      <c r="F9" s="54"/>
      <c r="G9" s="55">
        <v>2042</v>
      </c>
      <c r="H9" s="56"/>
      <c r="I9" s="57">
        <f>D9+G9</f>
        <v>131844</v>
      </c>
      <c r="J9" s="58"/>
      <c r="K9" s="59">
        <v>-1488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64335</v>
      </c>
      <c r="E10" s="53"/>
      <c r="F10" s="54"/>
      <c r="G10" s="70">
        <v>1221</v>
      </c>
      <c r="H10" s="71"/>
      <c r="I10" s="57">
        <f>D10+G10</f>
        <v>65556</v>
      </c>
      <c r="J10" s="58"/>
      <c r="K10" s="59">
        <v>74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5116</v>
      </c>
      <c r="F14" s="26"/>
      <c r="G14" s="28">
        <v>10708</v>
      </c>
      <c r="H14" s="64" t="s">
        <v>12</v>
      </c>
      <c r="I14" s="65"/>
      <c r="J14" s="66">
        <v>610</v>
      </c>
      <c r="K14" s="67"/>
      <c r="L14" s="32">
        <v>1166</v>
      </c>
    </row>
    <row r="15" spans="2:14" ht="19.5" customHeight="1" x14ac:dyDescent="0.15">
      <c r="B15" s="61" t="s">
        <v>13</v>
      </c>
      <c r="C15" s="62"/>
      <c r="D15" s="63"/>
      <c r="E15" s="32">
        <v>4648</v>
      </c>
      <c r="F15" s="26"/>
      <c r="G15" s="28">
        <v>9930</v>
      </c>
      <c r="H15" s="64" t="s">
        <v>14</v>
      </c>
      <c r="I15" s="65"/>
      <c r="J15" s="66">
        <v>626</v>
      </c>
      <c r="K15" s="67"/>
      <c r="L15" s="32">
        <v>1204</v>
      </c>
    </row>
    <row r="16" spans="2:14" ht="19.5" customHeight="1" x14ac:dyDescent="0.15">
      <c r="B16" s="61" t="s">
        <v>15</v>
      </c>
      <c r="C16" s="62"/>
      <c r="D16" s="63"/>
      <c r="E16" s="32">
        <v>12485</v>
      </c>
      <c r="F16" s="26"/>
      <c r="G16" s="28">
        <v>24297</v>
      </c>
      <c r="H16" s="64" t="s">
        <v>16</v>
      </c>
      <c r="I16" s="65"/>
      <c r="J16" s="66">
        <v>279</v>
      </c>
      <c r="K16" s="67"/>
      <c r="L16" s="32">
        <v>505</v>
      </c>
    </row>
    <row r="17" spans="2:12" ht="19.5" customHeight="1" x14ac:dyDescent="0.15">
      <c r="B17" s="61" t="s">
        <v>17</v>
      </c>
      <c r="C17" s="62"/>
      <c r="D17" s="63"/>
      <c r="E17" s="32">
        <v>1001</v>
      </c>
      <c r="F17" s="26"/>
      <c r="G17" s="28">
        <v>1887</v>
      </c>
      <c r="H17" s="64" t="s">
        <v>18</v>
      </c>
      <c r="I17" s="65"/>
      <c r="J17" s="66">
        <v>2035</v>
      </c>
      <c r="K17" s="67"/>
      <c r="L17" s="32">
        <v>4277</v>
      </c>
    </row>
    <row r="18" spans="2:12" ht="19.5" customHeight="1" x14ac:dyDescent="0.15">
      <c r="B18" s="61" t="s">
        <v>19</v>
      </c>
      <c r="C18" s="62"/>
      <c r="D18" s="63"/>
      <c r="E18" s="32">
        <v>4620</v>
      </c>
      <c r="F18" s="26"/>
      <c r="G18" s="28">
        <v>8786</v>
      </c>
      <c r="H18" s="77" t="s">
        <v>20</v>
      </c>
      <c r="I18" s="78"/>
      <c r="J18" s="66">
        <v>3833</v>
      </c>
      <c r="K18" s="67"/>
      <c r="L18" s="32">
        <v>8070</v>
      </c>
    </row>
    <row r="19" spans="2:12" ht="19.5" customHeight="1" x14ac:dyDescent="0.15">
      <c r="B19" s="61" t="s">
        <v>21</v>
      </c>
      <c r="C19" s="62"/>
      <c r="D19" s="63"/>
      <c r="E19" s="32">
        <v>5723</v>
      </c>
      <c r="F19" s="26"/>
      <c r="G19" s="28">
        <v>11642</v>
      </c>
      <c r="H19" s="77" t="s">
        <v>56</v>
      </c>
      <c r="I19" s="78"/>
      <c r="J19" s="66">
        <v>4926</v>
      </c>
      <c r="K19" s="67"/>
      <c r="L19" s="32">
        <v>10415</v>
      </c>
    </row>
    <row r="20" spans="2:12" ht="19.5" customHeight="1" x14ac:dyDescent="0.15">
      <c r="B20" s="61" t="s">
        <v>22</v>
      </c>
      <c r="C20" s="62"/>
      <c r="D20" s="63"/>
      <c r="E20" s="32">
        <v>5783</v>
      </c>
      <c r="F20" s="26"/>
      <c r="G20" s="28">
        <v>12000</v>
      </c>
      <c r="H20" s="77" t="s">
        <v>23</v>
      </c>
      <c r="I20" s="78"/>
      <c r="J20" s="66">
        <v>5768</v>
      </c>
      <c r="K20" s="67"/>
      <c r="L20" s="32">
        <v>11754</v>
      </c>
    </row>
    <row r="21" spans="2:12" ht="19.5" customHeight="1" x14ac:dyDescent="0.15">
      <c r="B21" s="61" t="s">
        <v>24</v>
      </c>
      <c r="C21" s="62"/>
      <c r="D21" s="63"/>
      <c r="E21" s="32">
        <v>122</v>
      </c>
      <c r="F21" s="26"/>
      <c r="G21" s="28">
        <v>158</v>
      </c>
      <c r="H21" s="77" t="s">
        <v>25</v>
      </c>
      <c r="I21" s="78"/>
      <c r="J21" s="66">
        <v>1304</v>
      </c>
      <c r="K21" s="67"/>
      <c r="L21" s="32">
        <v>2318</v>
      </c>
    </row>
    <row r="22" spans="2:12" ht="19.5" customHeight="1" x14ac:dyDescent="0.15">
      <c r="B22" s="61" t="s">
        <v>26</v>
      </c>
      <c r="C22" s="62"/>
      <c r="D22" s="63"/>
      <c r="E22" s="32">
        <v>380</v>
      </c>
      <c r="F22" s="26"/>
      <c r="G22" s="28">
        <v>696</v>
      </c>
      <c r="H22" s="77" t="s">
        <v>27</v>
      </c>
      <c r="I22" s="78"/>
      <c r="J22" s="66">
        <v>573</v>
      </c>
      <c r="K22" s="67"/>
      <c r="L22" s="32">
        <v>903</v>
      </c>
    </row>
    <row r="23" spans="2:12" ht="19.5" customHeight="1" x14ac:dyDescent="0.15">
      <c r="B23" s="79" t="s">
        <v>28</v>
      </c>
      <c r="C23" s="80"/>
      <c r="D23" s="81"/>
      <c r="E23" s="32">
        <v>1049</v>
      </c>
      <c r="F23" s="26"/>
      <c r="G23" s="28">
        <v>2239</v>
      </c>
      <c r="H23" s="77" t="s">
        <v>29</v>
      </c>
      <c r="I23" s="78"/>
      <c r="J23" s="66">
        <v>1823</v>
      </c>
      <c r="K23" s="67"/>
      <c r="L23" s="32">
        <v>3656</v>
      </c>
    </row>
    <row r="24" spans="2:12" ht="19.5" customHeight="1" x14ac:dyDescent="0.15">
      <c r="B24" s="61" t="s">
        <v>30</v>
      </c>
      <c r="C24" s="62"/>
      <c r="D24" s="63"/>
      <c r="E24" s="32">
        <v>1164</v>
      </c>
      <c r="F24" s="26"/>
      <c r="G24" s="28">
        <v>2458</v>
      </c>
      <c r="H24" s="77" t="s">
        <v>31</v>
      </c>
      <c r="I24" s="78"/>
      <c r="J24" s="66">
        <v>467</v>
      </c>
      <c r="K24" s="67"/>
      <c r="L24" s="32">
        <v>733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46808</v>
      </c>
      <c r="C30" s="99"/>
      <c r="D30" s="100">
        <f>ROUND(B30/I9,4)</f>
        <v>0.35499999999999998</v>
      </c>
      <c r="E30" s="101"/>
      <c r="F30" s="102">
        <v>2428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62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65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66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61445</v>
      </c>
      <c r="E7" s="53"/>
      <c r="F7" s="54"/>
      <c r="G7" s="55">
        <v>846</v>
      </c>
      <c r="H7" s="56"/>
      <c r="I7" s="57">
        <f>D7+G7</f>
        <v>62291</v>
      </c>
      <c r="J7" s="58"/>
      <c r="K7" s="59">
        <v>-652</v>
      </c>
      <c r="L7" s="60"/>
      <c r="N7" s="30"/>
    </row>
    <row r="8" spans="2:14" ht="19.5" customHeight="1" x14ac:dyDescent="0.15">
      <c r="B8" s="73"/>
      <c r="C8" s="31" t="s">
        <v>5</v>
      </c>
      <c r="D8" s="52">
        <v>67610</v>
      </c>
      <c r="E8" s="53"/>
      <c r="F8" s="54"/>
      <c r="G8" s="55">
        <v>1180</v>
      </c>
      <c r="H8" s="56"/>
      <c r="I8" s="57">
        <f>D8+G8</f>
        <v>68790</v>
      </c>
      <c r="J8" s="58"/>
      <c r="K8" s="59">
        <v>-852</v>
      </c>
      <c r="L8" s="60"/>
      <c r="N8" s="30"/>
    </row>
    <row r="9" spans="2:14" ht="19.5" customHeight="1" x14ac:dyDescent="0.15">
      <c r="B9" s="74"/>
      <c r="C9" s="31" t="s">
        <v>6</v>
      </c>
      <c r="D9" s="52">
        <v>129055</v>
      </c>
      <c r="E9" s="53"/>
      <c r="F9" s="54"/>
      <c r="G9" s="55">
        <v>2026</v>
      </c>
      <c r="H9" s="56"/>
      <c r="I9" s="57">
        <f>D9+G9</f>
        <v>131081</v>
      </c>
      <c r="J9" s="58"/>
      <c r="K9" s="59">
        <v>-1504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64261</v>
      </c>
      <c r="E10" s="53"/>
      <c r="F10" s="54"/>
      <c r="G10" s="70">
        <v>1205</v>
      </c>
      <c r="H10" s="71"/>
      <c r="I10" s="57">
        <f>D10+G10</f>
        <v>65466</v>
      </c>
      <c r="J10" s="58"/>
      <c r="K10" s="59">
        <v>28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5114</v>
      </c>
      <c r="F14" s="26"/>
      <c r="G14" s="28">
        <v>10661</v>
      </c>
      <c r="H14" s="64" t="s">
        <v>12</v>
      </c>
      <c r="I14" s="65"/>
      <c r="J14" s="66">
        <v>608</v>
      </c>
      <c r="K14" s="67"/>
      <c r="L14" s="32">
        <v>1154</v>
      </c>
    </row>
    <row r="15" spans="2:14" ht="19.5" customHeight="1" x14ac:dyDescent="0.15">
      <c r="B15" s="61" t="s">
        <v>13</v>
      </c>
      <c r="C15" s="62"/>
      <c r="D15" s="63"/>
      <c r="E15" s="32">
        <v>4633</v>
      </c>
      <c r="F15" s="26"/>
      <c r="G15" s="28">
        <v>9860</v>
      </c>
      <c r="H15" s="64" t="s">
        <v>14</v>
      </c>
      <c r="I15" s="65"/>
      <c r="J15" s="66">
        <v>626</v>
      </c>
      <c r="K15" s="67"/>
      <c r="L15" s="32">
        <v>1203</v>
      </c>
    </row>
    <row r="16" spans="2:14" ht="19.5" customHeight="1" x14ac:dyDescent="0.15">
      <c r="B16" s="61" t="s">
        <v>15</v>
      </c>
      <c r="C16" s="62"/>
      <c r="D16" s="63"/>
      <c r="E16" s="32">
        <v>12474</v>
      </c>
      <c r="F16" s="26"/>
      <c r="G16" s="28">
        <v>24159</v>
      </c>
      <c r="H16" s="64" t="s">
        <v>16</v>
      </c>
      <c r="I16" s="65"/>
      <c r="J16" s="66">
        <v>277</v>
      </c>
      <c r="K16" s="67"/>
      <c r="L16" s="32">
        <v>500</v>
      </c>
    </row>
    <row r="17" spans="2:12" ht="19.5" customHeight="1" x14ac:dyDescent="0.15">
      <c r="B17" s="61" t="s">
        <v>17</v>
      </c>
      <c r="C17" s="62"/>
      <c r="D17" s="63"/>
      <c r="E17" s="32">
        <v>1012</v>
      </c>
      <c r="F17" s="26"/>
      <c r="G17" s="28">
        <v>1890</v>
      </c>
      <c r="H17" s="64" t="s">
        <v>18</v>
      </c>
      <c r="I17" s="65"/>
      <c r="J17" s="66">
        <v>2035</v>
      </c>
      <c r="K17" s="67"/>
      <c r="L17" s="32">
        <v>4240</v>
      </c>
    </row>
    <row r="18" spans="2:12" ht="19.5" customHeight="1" x14ac:dyDescent="0.15">
      <c r="B18" s="61" t="s">
        <v>19</v>
      </c>
      <c r="C18" s="62"/>
      <c r="D18" s="63"/>
      <c r="E18" s="32">
        <v>4593</v>
      </c>
      <c r="F18" s="26"/>
      <c r="G18" s="28">
        <v>8716</v>
      </c>
      <c r="H18" s="77" t="s">
        <v>20</v>
      </c>
      <c r="I18" s="78"/>
      <c r="J18" s="66">
        <v>3844</v>
      </c>
      <c r="K18" s="67"/>
      <c r="L18" s="32">
        <v>8046</v>
      </c>
    </row>
    <row r="19" spans="2:12" ht="19.5" customHeight="1" x14ac:dyDescent="0.15">
      <c r="B19" s="61" t="s">
        <v>21</v>
      </c>
      <c r="C19" s="62"/>
      <c r="D19" s="63"/>
      <c r="E19" s="32">
        <v>5715</v>
      </c>
      <c r="F19" s="26"/>
      <c r="G19" s="28">
        <v>11557</v>
      </c>
      <c r="H19" s="77" t="s">
        <v>56</v>
      </c>
      <c r="I19" s="78"/>
      <c r="J19" s="66">
        <v>4920</v>
      </c>
      <c r="K19" s="67"/>
      <c r="L19" s="32">
        <v>10339</v>
      </c>
    </row>
    <row r="20" spans="2:12" ht="19.5" customHeight="1" x14ac:dyDescent="0.15">
      <c r="B20" s="61" t="s">
        <v>22</v>
      </c>
      <c r="C20" s="62"/>
      <c r="D20" s="63"/>
      <c r="E20" s="32">
        <v>5795</v>
      </c>
      <c r="F20" s="26"/>
      <c r="G20" s="28">
        <v>11953</v>
      </c>
      <c r="H20" s="77" t="s">
        <v>23</v>
      </c>
      <c r="I20" s="78"/>
      <c r="J20" s="66">
        <v>5771</v>
      </c>
      <c r="K20" s="67"/>
      <c r="L20" s="32">
        <v>11715</v>
      </c>
    </row>
    <row r="21" spans="2:12" ht="19.5" customHeight="1" x14ac:dyDescent="0.15">
      <c r="B21" s="61" t="s">
        <v>24</v>
      </c>
      <c r="C21" s="62"/>
      <c r="D21" s="63"/>
      <c r="E21" s="32">
        <v>121</v>
      </c>
      <c r="F21" s="26"/>
      <c r="G21" s="28">
        <v>157</v>
      </c>
      <c r="H21" s="77" t="s">
        <v>25</v>
      </c>
      <c r="I21" s="78"/>
      <c r="J21" s="66">
        <v>1301</v>
      </c>
      <c r="K21" s="67"/>
      <c r="L21" s="32">
        <v>2312</v>
      </c>
    </row>
    <row r="22" spans="2:12" ht="19.5" customHeight="1" x14ac:dyDescent="0.15">
      <c r="B22" s="61" t="s">
        <v>26</v>
      </c>
      <c r="C22" s="62"/>
      <c r="D22" s="63"/>
      <c r="E22" s="32">
        <v>381</v>
      </c>
      <c r="F22" s="26"/>
      <c r="G22" s="28">
        <v>696</v>
      </c>
      <c r="H22" s="77" t="s">
        <v>27</v>
      </c>
      <c r="I22" s="78"/>
      <c r="J22" s="66">
        <v>576</v>
      </c>
      <c r="K22" s="67"/>
      <c r="L22" s="32">
        <v>900</v>
      </c>
    </row>
    <row r="23" spans="2:12" ht="19.5" customHeight="1" x14ac:dyDescent="0.15">
      <c r="B23" s="79" t="s">
        <v>28</v>
      </c>
      <c r="C23" s="80"/>
      <c r="D23" s="81"/>
      <c r="E23" s="32">
        <v>1045</v>
      </c>
      <c r="F23" s="26"/>
      <c r="G23" s="28">
        <v>2230</v>
      </c>
      <c r="H23" s="77" t="s">
        <v>29</v>
      </c>
      <c r="I23" s="78"/>
      <c r="J23" s="66">
        <v>1812</v>
      </c>
      <c r="K23" s="67"/>
      <c r="L23" s="32">
        <v>3616</v>
      </c>
    </row>
    <row r="24" spans="2:12" ht="19.5" customHeight="1" x14ac:dyDescent="0.15">
      <c r="B24" s="61" t="s">
        <v>30</v>
      </c>
      <c r="C24" s="62"/>
      <c r="D24" s="63"/>
      <c r="E24" s="32">
        <v>1148</v>
      </c>
      <c r="F24" s="26"/>
      <c r="G24" s="28">
        <v>2429</v>
      </c>
      <c r="H24" s="77" t="s">
        <v>31</v>
      </c>
      <c r="I24" s="78"/>
      <c r="J24" s="66">
        <v>460</v>
      </c>
      <c r="K24" s="67"/>
      <c r="L24" s="32">
        <v>722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46819</v>
      </c>
      <c r="C30" s="99"/>
      <c r="D30" s="100">
        <f>ROUND(B30/I9,4)</f>
        <v>0.35720000000000002</v>
      </c>
      <c r="E30" s="101"/>
      <c r="F30" s="102">
        <v>2419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68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M14" sqref="M14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70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71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72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61553</v>
      </c>
      <c r="E7" s="53"/>
      <c r="F7" s="54"/>
      <c r="G7" s="55">
        <v>854</v>
      </c>
      <c r="H7" s="56"/>
      <c r="I7" s="57">
        <f>D7+G7</f>
        <v>62407</v>
      </c>
      <c r="J7" s="58"/>
      <c r="K7" s="59">
        <v>-642</v>
      </c>
      <c r="L7" s="60"/>
      <c r="N7" s="30"/>
    </row>
    <row r="8" spans="2:14" ht="19.5" customHeight="1" x14ac:dyDescent="0.15">
      <c r="B8" s="73"/>
      <c r="C8" s="31" t="s">
        <v>5</v>
      </c>
      <c r="D8" s="52">
        <v>67620</v>
      </c>
      <c r="E8" s="53"/>
      <c r="F8" s="54"/>
      <c r="G8" s="55">
        <v>1166</v>
      </c>
      <c r="H8" s="56"/>
      <c r="I8" s="57">
        <f>D8+G8</f>
        <v>68786</v>
      </c>
      <c r="J8" s="58"/>
      <c r="K8" s="59">
        <v>-906</v>
      </c>
      <c r="L8" s="60"/>
      <c r="N8" s="30"/>
    </row>
    <row r="9" spans="2:14" ht="19.5" customHeight="1" x14ac:dyDescent="0.15">
      <c r="B9" s="74"/>
      <c r="C9" s="31" t="s">
        <v>6</v>
      </c>
      <c r="D9" s="52">
        <v>129173</v>
      </c>
      <c r="E9" s="53"/>
      <c r="F9" s="54"/>
      <c r="G9" s="55">
        <v>2020</v>
      </c>
      <c r="H9" s="56"/>
      <c r="I9" s="57">
        <f>D9+G9</f>
        <v>131193</v>
      </c>
      <c r="J9" s="58"/>
      <c r="K9" s="59">
        <v>-1548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64442</v>
      </c>
      <c r="E10" s="53"/>
      <c r="F10" s="54"/>
      <c r="G10" s="70">
        <v>1193</v>
      </c>
      <c r="H10" s="71"/>
      <c r="I10" s="57">
        <f>D10+G10</f>
        <v>65635</v>
      </c>
      <c r="J10" s="58"/>
      <c r="K10" s="59">
        <v>49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5135</v>
      </c>
      <c r="F14" s="26"/>
      <c r="G14" s="28">
        <v>10686</v>
      </c>
      <c r="H14" s="64" t="s">
        <v>12</v>
      </c>
      <c r="I14" s="65"/>
      <c r="J14" s="66">
        <v>611</v>
      </c>
      <c r="K14" s="67"/>
      <c r="L14" s="32">
        <v>1151</v>
      </c>
    </row>
    <row r="15" spans="2:14" ht="19.5" customHeight="1" x14ac:dyDescent="0.15">
      <c r="B15" s="61" t="s">
        <v>13</v>
      </c>
      <c r="C15" s="62"/>
      <c r="D15" s="63"/>
      <c r="E15" s="32">
        <v>4642</v>
      </c>
      <c r="F15" s="26"/>
      <c r="G15" s="28">
        <v>9856</v>
      </c>
      <c r="H15" s="64" t="s">
        <v>14</v>
      </c>
      <c r="I15" s="65"/>
      <c r="J15" s="66">
        <v>623</v>
      </c>
      <c r="K15" s="67"/>
      <c r="L15" s="32">
        <v>1200</v>
      </c>
    </row>
    <row r="16" spans="2:14" ht="19.5" customHeight="1" x14ac:dyDescent="0.15">
      <c r="B16" s="61" t="s">
        <v>15</v>
      </c>
      <c r="C16" s="62"/>
      <c r="D16" s="63"/>
      <c r="E16" s="32">
        <v>12518</v>
      </c>
      <c r="F16" s="26"/>
      <c r="G16" s="28">
        <v>24181</v>
      </c>
      <c r="H16" s="64" t="s">
        <v>16</v>
      </c>
      <c r="I16" s="65"/>
      <c r="J16" s="66">
        <v>281</v>
      </c>
      <c r="K16" s="67"/>
      <c r="L16" s="32">
        <v>503</v>
      </c>
    </row>
    <row r="17" spans="2:12" ht="19.5" customHeight="1" x14ac:dyDescent="0.15">
      <c r="B17" s="61" t="s">
        <v>17</v>
      </c>
      <c r="C17" s="62"/>
      <c r="D17" s="63"/>
      <c r="E17" s="32">
        <v>1012</v>
      </c>
      <c r="F17" s="26"/>
      <c r="G17" s="28">
        <v>1887</v>
      </c>
      <c r="H17" s="64" t="s">
        <v>18</v>
      </c>
      <c r="I17" s="65"/>
      <c r="J17" s="66">
        <v>2033</v>
      </c>
      <c r="K17" s="67"/>
      <c r="L17" s="32">
        <v>4236</v>
      </c>
    </row>
    <row r="18" spans="2:12" ht="19.5" customHeight="1" x14ac:dyDescent="0.15">
      <c r="B18" s="61" t="s">
        <v>19</v>
      </c>
      <c r="C18" s="62"/>
      <c r="D18" s="63"/>
      <c r="E18" s="32">
        <v>4604</v>
      </c>
      <c r="F18" s="26"/>
      <c r="G18" s="28">
        <v>8729</v>
      </c>
      <c r="H18" s="77" t="s">
        <v>20</v>
      </c>
      <c r="I18" s="78"/>
      <c r="J18" s="66">
        <v>3860</v>
      </c>
      <c r="K18" s="67"/>
      <c r="L18" s="32">
        <v>8051</v>
      </c>
    </row>
    <row r="19" spans="2:12" ht="19.5" customHeight="1" x14ac:dyDescent="0.15">
      <c r="B19" s="61" t="s">
        <v>21</v>
      </c>
      <c r="C19" s="62"/>
      <c r="D19" s="63"/>
      <c r="E19" s="32">
        <v>5758</v>
      </c>
      <c r="F19" s="26"/>
      <c r="G19" s="28">
        <v>11625</v>
      </c>
      <c r="H19" s="77" t="s">
        <v>56</v>
      </c>
      <c r="I19" s="78"/>
      <c r="J19" s="66">
        <v>4920</v>
      </c>
      <c r="K19" s="67"/>
      <c r="L19" s="32">
        <v>10334</v>
      </c>
    </row>
    <row r="20" spans="2:12" ht="19.5" customHeight="1" x14ac:dyDescent="0.15">
      <c r="B20" s="61" t="s">
        <v>22</v>
      </c>
      <c r="C20" s="62"/>
      <c r="D20" s="63"/>
      <c r="E20" s="32">
        <v>5807</v>
      </c>
      <c r="F20" s="26"/>
      <c r="G20" s="28">
        <v>11955</v>
      </c>
      <c r="H20" s="77" t="s">
        <v>23</v>
      </c>
      <c r="I20" s="78"/>
      <c r="J20" s="66">
        <v>5783</v>
      </c>
      <c r="K20" s="67"/>
      <c r="L20" s="32">
        <v>11724</v>
      </c>
    </row>
    <row r="21" spans="2:12" ht="19.5" customHeight="1" x14ac:dyDescent="0.15">
      <c r="B21" s="61" t="s">
        <v>24</v>
      </c>
      <c r="C21" s="62"/>
      <c r="D21" s="63"/>
      <c r="E21" s="32">
        <v>122</v>
      </c>
      <c r="F21" s="26"/>
      <c r="G21" s="28">
        <v>158</v>
      </c>
      <c r="H21" s="77" t="s">
        <v>25</v>
      </c>
      <c r="I21" s="78"/>
      <c r="J21" s="66">
        <v>1296</v>
      </c>
      <c r="K21" s="67"/>
      <c r="L21" s="32">
        <v>2300</v>
      </c>
    </row>
    <row r="22" spans="2:12" ht="19.5" customHeight="1" x14ac:dyDescent="0.15">
      <c r="B22" s="61" t="s">
        <v>26</v>
      </c>
      <c r="C22" s="62"/>
      <c r="D22" s="63"/>
      <c r="E22" s="32">
        <v>379</v>
      </c>
      <c r="F22" s="26"/>
      <c r="G22" s="28">
        <v>694</v>
      </c>
      <c r="H22" s="77" t="s">
        <v>27</v>
      </c>
      <c r="I22" s="78"/>
      <c r="J22" s="66">
        <v>576</v>
      </c>
      <c r="K22" s="67"/>
      <c r="L22" s="32">
        <v>897</v>
      </c>
    </row>
    <row r="23" spans="2:12" ht="19.5" customHeight="1" x14ac:dyDescent="0.15">
      <c r="B23" s="79" t="s">
        <v>28</v>
      </c>
      <c r="C23" s="80"/>
      <c r="D23" s="81"/>
      <c r="E23" s="32">
        <v>1043</v>
      </c>
      <c r="F23" s="26"/>
      <c r="G23" s="28">
        <v>2223</v>
      </c>
      <c r="H23" s="77" t="s">
        <v>29</v>
      </c>
      <c r="I23" s="78"/>
      <c r="J23" s="66">
        <v>1817</v>
      </c>
      <c r="K23" s="67"/>
      <c r="L23" s="32">
        <v>3619</v>
      </c>
    </row>
    <row r="24" spans="2:12" ht="19.5" customHeight="1" x14ac:dyDescent="0.15">
      <c r="B24" s="61" t="s">
        <v>30</v>
      </c>
      <c r="C24" s="62"/>
      <c r="D24" s="63"/>
      <c r="E24" s="32">
        <v>1158</v>
      </c>
      <c r="F24" s="26"/>
      <c r="G24" s="28">
        <v>2441</v>
      </c>
      <c r="H24" s="77" t="s">
        <v>31</v>
      </c>
      <c r="I24" s="78"/>
      <c r="J24" s="66">
        <v>464</v>
      </c>
      <c r="K24" s="67"/>
      <c r="L24" s="32">
        <v>723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46824</v>
      </c>
      <c r="C30" s="99"/>
      <c r="D30" s="100">
        <f>ROUND(B30/I9,4)</f>
        <v>0.3569</v>
      </c>
      <c r="E30" s="101"/>
      <c r="F30" s="102">
        <v>2395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68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G41" sqref="G4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73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74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61542</v>
      </c>
      <c r="E7" s="53"/>
      <c r="F7" s="54"/>
      <c r="G7" s="55">
        <v>859</v>
      </c>
      <c r="H7" s="56"/>
      <c r="I7" s="57">
        <f>D7+G7</f>
        <v>62401</v>
      </c>
      <c r="J7" s="58"/>
      <c r="K7" s="59">
        <v>-644</v>
      </c>
      <c r="L7" s="60"/>
      <c r="N7" s="30"/>
    </row>
    <row r="8" spans="2:14" ht="19.5" customHeight="1" x14ac:dyDescent="0.15">
      <c r="B8" s="73"/>
      <c r="C8" s="31" t="s">
        <v>5</v>
      </c>
      <c r="D8" s="52">
        <v>67577</v>
      </c>
      <c r="E8" s="53"/>
      <c r="F8" s="54"/>
      <c r="G8" s="55">
        <v>1158</v>
      </c>
      <c r="H8" s="56"/>
      <c r="I8" s="57">
        <f>D8+G8</f>
        <v>68735</v>
      </c>
      <c r="J8" s="58"/>
      <c r="K8" s="59">
        <v>-936</v>
      </c>
      <c r="L8" s="60"/>
      <c r="N8" s="30"/>
    </row>
    <row r="9" spans="2:14" ht="19.5" customHeight="1" x14ac:dyDescent="0.15">
      <c r="B9" s="74"/>
      <c r="C9" s="31" t="s">
        <v>6</v>
      </c>
      <c r="D9" s="52">
        <v>129119</v>
      </c>
      <c r="E9" s="53"/>
      <c r="F9" s="54"/>
      <c r="G9" s="55">
        <v>2017</v>
      </c>
      <c r="H9" s="56"/>
      <c r="I9" s="57">
        <f>D9+G9</f>
        <v>131136</v>
      </c>
      <c r="J9" s="58"/>
      <c r="K9" s="59">
        <v>-1580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64468</v>
      </c>
      <c r="E10" s="53"/>
      <c r="F10" s="54"/>
      <c r="G10" s="70">
        <v>1188</v>
      </c>
      <c r="H10" s="71"/>
      <c r="I10" s="57">
        <f>D10+G10</f>
        <v>65656</v>
      </c>
      <c r="J10" s="58"/>
      <c r="K10" s="59">
        <v>27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5133</v>
      </c>
      <c r="F14" s="26"/>
      <c r="G14" s="28">
        <v>10674</v>
      </c>
      <c r="H14" s="64" t="s">
        <v>12</v>
      </c>
      <c r="I14" s="65"/>
      <c r="J14" s="66">
        <v>611</v>
      </c>
      <c r="K14" s="67"/>
      <c r="L14" s="32">
        <v>1149</v>
      </c>
    </row>
    <row r="15" spans="2:14" ht="19.5" customHeight="1" x14ac:dyDescent="0.15">
      <c r="B15" s="61" t="s">
        <v>13</v>
      </c>
      <c r="C15" s="62"/>
      <c r="D15" s="63"/>
      <c r="E15" s="32">
        <v>4642</v>
      </c>
      <c r="F15" s="26"/>
      <c r="G15" s="28">
        <v>9850</v>
      </c>
      <c r="H15" s="64" t="s">
        <v>14</v>
      </c>
      <c r="I15" s="65"/>
      <c r="J15" s="66">
        <v>623</v>
      </c>
      <c r="K15" s="67"/>
      <c r="L15" s="32">
        <v>1197</v>
      </c>
    </row>
    <row r="16" spans="2:14" ht="19.5" customHeight="1" x14ac:dyDescent="0.15">
      <c r="B16" s="61" t="s">
        <v>15</v>
      </c>
      <c r="C16" s="62"/>
      <c r="D16" s="63"/>
      <c r="E16" s="32">
        <v>12543</v>
      </c>
      <c r="F16" s="26"/>
      <c r="G16" s="28">
        <v>24189</v>
      </c>
      <c r="H16" s="64" t="s">
        <v>16</v>
      </c>
      <c r="I16" s="65"/>
      <c r="J16" s="66">
        <v>281</v>
      </c>
      <c r="K16" s="67"/>
      <c r="L16" s="32">
        <v>502</v>
      </c>
    </row>
    <row r="17" spans="2:12" ht="19.5" customHeight="1" x14ac:dyDescent="0.15">
      <c r="B17" s="61" t="s">
        <v>17</v>
      </c>
      <c r="C17" s="62"/>
      <c r="D17" s="63"/>
      <c r="E17" s="32">
        <v>1018</v>
      </c>
      <c r="F17" s="26"/>
      <c r="G17" s="28">
        <v>1896</v>
      </c>
      <c r="H17" s="64" t="s">
        <v>18</v>
      </c>
      <c r="I17" s="65"/>
      <c r="J17" s="66">
        <v>2023</v>
      </c>
      <c r="K17" s="67"/>
      <c r="L17" s="32">
        <v>4219</v>
      </c>
    </row>
    <row r="18" spans="2:12" ht="19.5" customHeight="1" x14ac:dyDescent="0.15">
      <c r="B18" s="61" t="s">
        <v>19</v>
      </c>
      <c r="C18" s="62"/>
      <c r="D18" s="63"/>
      <c r="E18" s="32">
        <v>4616</v>
      </c>
      <c r="F18" s="26"/>
      <c r="G18" s="28">
        <v>8742</v>
      </c>
      <c r="H18" s="77" t="s">
        <v>20</v>
      </c>
      <c r="I18" s="78"/>
      <c r="J18" s="66">
        <v>3865</v>
      </c>
      <c r="K18" s="67"/>
      <c r="L18" s="32">
        <v>8058</v>
      </c>
    </row>
    <row r="19" spans="2:12" ht="19.5" customHeight="1" x14ac:dyDescent="0.15">
      <c r="B19" s="61" t="s">
        <v>21</v>
      </c>
      <c r="C19" s="62"/>
      <c r="D19" s="63"/>
      <c r="E19" s="32">
        <v>5753</v>
      </c>
      <c r="F19" s="26"/>
      <c r="G19" s="28">
        <v>11606</v>
      </c>
      <c r="H19" s="77" t="s">
        <v>56</v>
      </c>
      <c r="I19" s="78"/>
      <c r="J19" s="66">
        <v>4920</v>
      </c>
      <c r="K19" s="67"/>
      <c r="L19" s="32">
        <v>10333</v>
      </c>
    </row>
    <row r="20" spans="2:12" ht="19.5" customHeight="1" x14ac:dyDescent="0.15">
      <c r="B20" s="61" t="s">
        <v>22</v>
      </c>
      <c r="C20" s="62"/>
      <c r="D20" s="63"/>
      <c r="E20" s="32">
        <v>5808</v>
      </c>
      <c r="F20" s="26"/>
      <c r="G20" s="28">
        <v>11951</v>
      </c>
      <c r="H20" s="77" t="s">
        <v>23</v>
      </c>
      <c r="I20" s="78"/>
      <c r="J20" s="66">
        <v>5783</v>
      </c>
      <c r="K20" s="67"/>
      <c r="L20" s="32">
        <v>11717</v>
      </c>
    </row>
    <row r="21" spans="2:12" ht="19.5" customHeight="1" x14ac:dyDescent="0.15">
      <c r="B21" s="61" t="s">
        <v>24</v>
      </c>
      <c r="C21" s="62"/>
      <c r="D21" s="63"/>
      <c r="E21" s="32">
        <v>120</v>
      </c>
      <c r="F21" s="26"/>
      <c r="G21" s="28">
        <v>155</v>
      </c>
      <c r="H21" s="77" t="s">
        <v>25</v>
      </c>
      <c r="I21" s="78"/>
      <c r="J21" s="66">
        <v>1294</v>
      </c>
      <c r="K21" s="67"/>
      <c r="L21" s="32">
        <v>2295</v>
      </c>
    </row>
    <row r="22" spans="2:12" ht="19.5" customHeight="1" x14ac:dyDescent="0.15">
      <c r="B22" s="61" t="s">
        <v>26</v>
      </c>
      <c r="C22" s="62"/>
      <c r="D22" s="63"/>
      <c r="E22" s="32">
        <v>380</v>
      </c>
      <c r="F22" s="26"/>
      <c r="G22" s="28">
        <v>696</v>
      </c>
      <c r="H22" s="77" t="s">
        <v>27</v>
      </c>
      <c r="I22" s="78"/>
      <c r="J22" s="66">
        <v>577</v>
      </c>
      <c r="K22" s="67"/>
      <c r="L22" s="32">
        <v>898</v>
      </c>
    </row>
    <row r="23" spans="2:12" ht="19.5" customHeight="1" x14ac:dyDescent="0.15">
      <c r="B23" s="79" t="s">
        <v>28</v>
      </c>
      <c r="C23" s="80"/>
      <c r="D23" s="81"/>
      <c r="E23" s="32">
        <v>1041</v>
      </c>
      <c r="F23" s="26"/>
      <c r="G23" s="28">
        <v>2218</v>
      </c>
      <c r="H23" s="77" t="s">
        <v>29</v>
      </c>
      <c r="I23" s="78"/>
      <c r="J23" s="66">
        <v>1815</v>
      </c>
      <c r="K23" s="67"/>
      <c r="L23" s="32">
        <v>3609</v>
      </c>
    </row>
    <row r="24" spans="2:12" ht="19.5" customHeight="1" x14ac:dyDescent="0.15">
      <c r="B24" s="61" t="s">
        <v>30</v>
      </c>
      <c r="C24" s="62"/>
      <c r="D24" s="63"/>
      <c r="E24" s="32">
        <v>1159</v>
      </c>
      <c r="F24" s="26"/>
      <c r="G24" s="28">
        <v>2443</v>
      </c>
      <c r="H24" s="77" t="s">
        <v>31</v>
      </c>
      <c r="I24" s="78"/>
      <c r="J24" s="66">
        <v>463</v>
      </c>
      <c r="K24" s="67"/>
      <c r="L24" s="32">
        <v>722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46820</v>
      </c>
      <c r="C30" s="99"/>
      <c r="D30" s="100">
        <f>ROUND(B30/I9,4)</f>
        <v>0.35699999999999998</v>
      </c>
      <c r="E30" s="101"/>
      <c r="F30" s="102">
        <v>2400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68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75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76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61476</v>
      </c>
      <c r="E7" s="53"/>
      <c r="F7" s="54"/>
      <c r="G7" s="55">
        <v>858</v>
      </c>
      <c r="H7" s="56"/>
      <c r="I7" s="57">
        <f>D7+G7</f>
        <v>62334</v>
      </c>
      <c r="J7" s="58"/>
      <c r="K7" s="59">
        <v>-672</v>
      </c>
      <c r="L7" s="60"/>
      <c r="N7" s="30"/>
    </row>
    <row r="8" spans="2:14" ht="19.5" customHeight="1" x14ac:dyDescent="0.15">
      <c r="B8" s="73"/>
      <c r="C8" s="31" t="s">
        <v>5</v>
      </c>
      <c r="D8" s="52">
        <v>67520</v>
      </c>
      <c r="E8" s="53"/>
      <c r="F8" s="54"/>
      <c r="G8" s="55">
        <v>1146</v>
      </c>
      <c r="H8" s="56"/>
      <c r="I8" s="57">
        <f>D8+G8</f>
        <v>68666</v>
      </c>
      <c r="J8" s="58"/>
      <c r="K8" s="59">
        <v>-943</v>
      </c>
      <c r="L8" s="60"/>
      <c r="N8" s="30"/>
    </row>
    <row r="9" spans="2:14" ht="19.5" customHeight="1" x14ac:dyDescent="0.15">
      <c r="B9" s="74"/>
      <c r="C9" s="31" t="s">
        <v>6</v>
      </c>
      <c r="D9" s="52">
        <v>128996</v>
      </c>
      <c r="E9" s="53"/>
      <c r="F9" s="54"/>
      <c r="G9" s="55">
        <v>2004</v>
      </c>
      <c r="H9" s="56"/>
      <c r="I9" s="57">
        <f>D9+G9</f>
        <v>131000</v>
      </c>
      <c r="J9" s="58"/>
      <c r="K9" s="59">
        <v>-1615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64453</v>
      </c>
      <c r="E10" s="53"/>
      <c r="F10" s="54"/>
      <c r="G10" s="70">
        <v>1169</v>
      </c>
      <c r="H10" s="71"/>
      <c r="I10" s="57">
        <f>D10+G10</f>
        <v>65622</v>
      </c>
      <c r="J10" s="58"/>
      <c r="K10" s="59">
        <v>19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5119</v>
      </c>
      <c r="F14" s="26"/>
      <c r="G14" s="28">
        <v>10647</v>
      </c>
      <c r="H14" s="64" t="s">
        <v>12</v>
      </c>
      <c r="I14" s="65"/>
      <c r="J14" s="66">
        <v>611</v>
      </c>
      <c r="K14" s="67"/>
      <c r="L14" s="32">
        <v>1148</v>
      </c>
    </row>
    <row r="15" spans="2:14" ht="19.5" customHeight="1" x14ac:dyDescent="0.15">
      <c r="B15" s="61" t="s">
        <v>13</v>
      </c>
      <c r="C15" s="62"/>
      <c r="D15" s="63"/>
      <c r="E15" s="32">
        <v>4639</v>
      </c>
      <c r="F15" s="26"/>
      <c r="G15" s="28">
        <v>9830</v>
      </c>
      <c r="H15" s="64" t="s">
        <v>14</v>
      </c>
      <c r="I15" s="65"/>
      <c r="J15" s="66">
        <v>624</v>
      </c>
      <c r="K15" s="67"/>
      <c r="L15" s="32">
        <v>1196</v>
      </c>
    </row>
    <row r="16" spans="2:14" ht="19.5" customHeight="1" x14ac:dyDescent="0.15">
      <c r="B16" s="61" t="s">
        <v>15</v>
      </c>
      <c r="C16" s="62"/>
      <c r="D16" s="63"/>
      <c r="E16" s="32">
        <v>12545</v>
      </c>
      <c r="F16" s="26"/>
      <c r="G16" s="28">
        <v>24184</v>
      </c>
      <c r="H16" s="64" t="s">
        <v>16</v>
      </c>
      <c r="I16" s="65"/>
      <c r="J16" s="66">
        <v>281</v>
      </c>
      <c r="K16" s="67"/>
      <c r="L16" s="32">
        <v>501</v>
      </c>
    </row>
    <row r="17" spans="2:12" ht="19.5" customHeight="1" x14ac:dyDescent="0.15">
      <c r="B17" s="61" t="s">
        <v>17</v>
      </c>
      <c r="C17" s="62"/>
      <c r="D17" s="63"/>
      <c r="E17" s="32">
        <v>1024</v>
      </c>
      <c r="F17" s="26"/>
      <c r="G17" s="28">
        <v>1907</v>
      </c>
      <c r="H17" s="64" t="s">
        <v>18</v>
      </c>
      <c r="I17" s="65"/>
      <c r="J17" s="66">
        <v>2023</v>
      </c>
      <c r="K17" s="67"/>
      <c r="L17" s="32">
        <v>4209</v>
      </c>
    </row>
    <row r="18" spans="2:12" ht="19.5" customHeight="1" x14ac:dyDescent="0.15">
      <c r="B18" s="61" t="s">
        <v>19</v>
      </c>
      <c r="C18" s="62"/>
      <c r="D18" s="63"/>
      <c r="E18" s="32">
        <v>4605</v>
      </c>
      <c r="F18" s="26"/>
      <c r="G18" s="28">
        <v>8713</v>
      </c>
      <c r="H18" s="77" t="s">
        <v>20</v>
      </c>
      <c r="I18" s="78"/>
      <c r="J18" s="66">
        <v>3870</v>
      </c>
      <c r="K18" s="67"/>
      <c r="L18" s="32">
        <v>8055</v>
      </c>
    </row>
    <row r="19" spans="2:12" ht="19.5" customHeight="1" x14ac:dyDescent="0.15">
      <c r="B19" s="61" t="s">
        <v>21</v>
      </c>
      <c r="C19" s="62"/>
      <c r="D19" s="63"/>
      <c r="E19" s="32">
        <v>5761</v>
      </c>
      <c r="F19" s="26"/>
      <c r="G19" s="28">
        <v>11608</v>
      </c>
      <c r="H19" s="77" t="s">
        <v>56</v>
      </c>
      <c r="I19" s="78"/>
      <c r="J19" s="66">
        <v>4931</v>
      </c>
      <c r="K19" s="67"/>
      <c r="L19" s="32">
        <v>10344</v>
      </c>
    </row>
    <row r="20" spans="2:12" ht="19.5" customHeight="1" x14ac:dyDescent="0.15">
      <c r="B20" s="61" t="s">
        <v>22</v>
      </c>
      <c r="C20" s="62"/>
      <c r="D20" s="63"/>
      <c r="E20" s="32">
        <v>5805</v>
      </c>
      <c r="F20" s="26"/>
      <c r="G20" s="28">
        <v>11949</v>
      </c>
      <c r="H20" s="77" t="s">
        <v>23</v>
      </c>
      <c r="I20" s="78"/>
      <c r="J20" s="66">
        <v>5783</v>
      </c>
      <c r="K20" s="67"/>
      <c r="L20" s="32">
        <v>11705</v>
      </c>
    </row>
    <row r="21" spans="2:12" ht="19.5" customHeight="1" x14ac:dyDescent="0.15">
      <c r="B21" s="61" t="s">
        <v>24</v>
      </c>
      <c r="C21" s="62"/>
      <c r="D21" s="63"/>
      <c r="E21" s="32">
        <v>119</v>
      </c>
      <c r="F21" s="26"/>
      <c r="G21" s="28">
        <v>154</v>
      </c>
      <c r="H21" s="77" t="s">
        <v>25</v>
      </c>
      <c r="I21" s="78"/>
      <c r="J21" s="66">
        <v>1291</v>
      </c>
      <c r="K21" s="67"/>
      <c r="L21" s="32">
        <v>2287</v>
      </c>
    </row>
    <row r="22" spans="2:12" ht="19.5" customHeight="1" x14ac:dyDescent="0.15">
      <c r="B22" s="61" t="s">
        <v>26</v>
      </c>
      <c r="C22" s="62"/>
      <c r="D22" s="63"/>
      <c r="E22" s="32">
        <v>380</v>
      </c>
      <c r="F22" s="26"/>
      <c r="G22" s="28">
        <v>696</v>
      </c>
      <c r="H22" s="77" t="s">
        <v>27</v>
      </c>
      <c r="I22" s="78"/>
      <c r="J22" s="66">
        <v>575</v>
      </c>
      <c r="K22" s="67"/>
      <c r="L22" s="32">
        <v>891</v>
      </c>
    </row>
    <row r="23" spans="2:12" ht="19.5" customHeight="1" x14ac:dyDescent="0.15">
      <c r="B23" s="79" t="s">
        <v>28</v>
      </c>
      <c r="C23" s="80"/>
      <c r="D23" s="81"/>
      <c r="E23" s="32">
        <v>1039</v>
      </c>
      <c r="F23" s="26"/>
      <c r="G23" s="28">
        <v>2209</v>
      </c>
      <c r="H23" s="77" t="s">
        <v>29</v>
      </c>
      <c r="I23" s="78"/>
      <c r="J23" s="66">
        <v>1814</v>
      </c>
      <c r="K23" s="67"/>
      <c r="L23" s="32">
        <v>3607</v>
      </c>
    </row>
    <row r="24" spans="2:12" ht="19.5" customHeight="1" x14ac:dyDescent="0.15">
      <c r="B24" s="61" t="s">
        <v>30</v>
      </c>
      <c r="C24" s="62"/>
      <c r="D24" s="63"/>
      <c r="E24" s="32">
        <v>1153</v>
      </c>
      <c r="F24" s="26"/>
      <c r="G24" s="28">
        <v>2438</v>
      </c>
      <c r="H24" s="77" t="s">
        <v>31</v>
      </c>
      <c r="I24" s="78"/>
      <c r="J24" s="66">
        <v>461</v>
      </c>
      <c r="K24" s="67"/>
      <c r="L24" s="32">
        <v>718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46814</v>
      </c>
      <c r="C30" s="99"/>
      <c r="D30" s="100">
        <f>ROUND(B30/I9,4)</f>
        <v>0.3574</v>
      </c>
      <c r="E30" s="101"/>
      <c r="F30" s="102">
        <v>2380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77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78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79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61416</v>
      </c>
      <c r="E7" s="53"/>
      <c r="F7" s="54"/>
      <c r="G7" s="55">
        <v>855</v>
      </c>
      <c r="H7" s="56"/>
      <c r="I7" s="57">
        <f>D7+G7</f>
        <v>62271</v>
      </c>
      <c r="J7" s="58"/>
      <c r="K7" s="59">
        <v>-643</v>
      </c>
      <c r="L7" s="60"/>
      <c r="N7" s="30"/>
    </row>
    <row r="8" spans="2:14" ht="19.5" customHeight="1" x14ac:dyDescent="0.15">
      <c r="B8" s="73"/>
      <c r="C8" s="31" t="s">
        <v>5</v>
      </c>
      <c r="D8" s="52">
        <v>67419</v>
      </c>
      <c r="E8" s="53"/>
      <c r="F8" s="54"/>
      <c r="G8" s="55">
        <v>1135</v>
      </c>
      <c r="H8" s="56"/>
      <c r="I8" s="57">
        <f>D8+G8</f>
        <v>68554</v>
      </c>
      <c r="J8" s="58"/>
      <c r="K8" s="59">
        <v>-988</v>
      </c>
      <c r="L8" s="60"/>
      <c r="N8" s="30"/>
    </row>
    <row r="9" spans="2:14" ht="19.5" customHeight="1" x14ac:dyDescent="0.15">
      <c r="B9" s="74"/>
      <c r="C9" s="31" t="s">
        <v>6</v>
      </c>
      <c r="D9" s="52">
        <v>128835</v>
      </c>
      <c r="E9" s="53"/>
      <c r="F9" s="54"/>
      <c r="G9" s="55">
        <v>1990</v>
      </c>
      <c r="H9" s="56"/>
      <c r="I9" s="57">
        <f>D9+G9</f>
        <v>130825</v>
      </c>
      <c r="J9" s="58"/>
      <c r="K9" s="59">
        <v>-1631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64412</v>
      </c>
      <c r="E10" s="53"/>
      <c r="F10" s="54"/>
      <c r="G10" s="70">
        <v>1151</v>
      </c>
      <c r="H10" s="71"/>
      <c r="I10" s="57">
        <f>D10+G10</f>
        <v>65563</v>
      </c>
      <c r="J10" s="58"/>
      <c r="K10" s="59">
        <v>-18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5114</v>
      </c>
      <c r="F14" s="26"/>
      <c r="G14" s="28">
        <v>10637</v>
      </c>
      <c r="H14" s="64" t="s">
        <v>12</v>
      </c>
      <c r="I14" s="65"/>
      <c r="J14" s="66">
        <v>611</v>
      </c>
      <c r="K14" s="67"/>
      <c r="L14" s="32">
        <v>1146</v>
      </c>
    </row>
    <row r="15" spans="2:14" ht="19.5" customHeight="1" x14ac:dyDescent="0.15">
      <c r="B15" s="61" t="s">
        <v>13</v>
      </c>
      <c r="C15" s="62"/>
      <c r="D15" s="63"/>
      <c r="E15" s="32">
        <v>4652</v>
      </c>
      <c r="F15" s="26"/>
      <c r="G15" s="28">
        <v>9846</v>
      </c>
      <c r="H15" s="64" t="s">
        <v>14</v>
      </c>
      <c r="I15" s="65"/>
      <c r="J15" s="66">
        <v>623</v>
      </c>
      <c r="K15" s="67"/>
      <c r="L15" s="32">
        <v>1192</v>
      </c>
    </row>
    <row r="16" spans="2:14" ht="19.5" customHeight="1" x14ac:dyDescent="0.15">
      <c r="B16" s="61" t="s">
        <v>15</v>
      </c>
      <c r="C16" s="62"/>
      <c r="D16" s="63"/>
      <c r="E16" s="32">
        <v>12533</v>
      </c>
      <c r="F16" s="26"/>
      <c r="G16" s="28">
        <v>24162</v>
      </c>
      <c r="H16" s="64" t="s">
        <v>16</v>
      </c>
      <c r="I16" s="65"/>
      <c r="J16" s="66">
        <v>281</v>
      </c>
      <c r="K16" s="67"/>
      <c r="L16" s="32">
        <v>501</v>
      </c>
    </row>
    <row r="17" spans="2:12" ht="19.5" customHeight="1" x14ac:dyDescent="0.15">
      <c r="B17" s="61" t="s">
        <v>17</v>
      </c>
      <c r="C17" s="62"/>
      <c r="D17" s="63"/>
      <c r="E17" s="32">
        <v>1020</v>
      </c>
      <c r="F17" s="26"/>
      <c r="G17" s="28">
        <v>1895</v>
      </c>
      <c r="H17" s="64" t="s">
        <v>18</v>
      </c>
      <c r="I17" s="65"/>
      <c r="J17" s="66">
        <v>2019</v>
      </c>
      <c r="K17" s="67"/>
      <c r="L17" s="32">
        <v>4201</v>
      </c>
    </row>
    <row r="18" spans="2:12" ht="19.5" customHeight="1" x14ac:dyDescent="0.15">
      <c r="B18" s="61" t="s">
        <v>19</v>
      </c>
      <c r="C18" s="62"/>
      <c r="D18" s="63"/>
      <c r="E18" s="32">
        <v>4602</v>
      </c>
      <c r="F18" s="26"/>
      <c r="G18" s="28">
        <v>8720</v>
      </c>
      <c r="H18" s="77" t="s">
        <v>20</v>
      </c>
      <c r="I18" s="78"/>
      <c r="J18" s="66">
        <v>3871</v>
      </c>
      <c r="K18" s="67"/>
      <c r="L18" s="32">
        <v>8042</v>
      </c>
    </row>
    <row r="19" spans="2:12" ht="19.5" customHeight="1" x14ac:dyDescent="0.15">
      <c r="B19" s="61" t="s">
        <v>21</v>
      </c>
      <c r="C19" s="62"/>
      <c r="D19" s="63"/>
      <c r="E19" s="32">
        <v>5753</v>
      </c>
      <c r="F19" s="26"/>
      <c r="G19" s="28">
        <v>11563</v>
      </c>
      <c r="H19" s="77" t="s">
        <v>56</v>
      </c>
      <c r="I19" s="78"/>
      <c r="J19" s="66">
        <v>4933</v>
      </c>
      <c r="K19" s="67"/>
      <c r="L19" s="32">
        <v>10358</v>
      </c>
    </row>
    <row r="20" spans="2:12" ht="19.5" customHeight="1" x14ac:dyDescent="0.15">
      <c r="B20" s="61" t="s">
        <v>22</v>
      </c>
      <c r="C20" s="62"/>
      <c r="D20" s="63"/>
      <c r="E20" s="32">
        <v>5788</v>
      </c>
      <c r="F20" s="26"/>
      <c r="G20" s="28">
        <v>11923</v>
      </c>
      <c r="H20" s="77" t="s">
        <v>23</v>
      </c>
      <c r="I20" s="78"/>
      <c r="J20" s="66">
        <v>5778</v>
      </c>
      <c r="K20" s="67"/>
      <c r="L20" s="32">
        <v>11676</v>
      </c>
    </row>
    <row r="21" spans="2:12" ht="19.5" customHeight="1" x14ac:dyDescent="0.15">
      <c r="B21" s="61" t="s">
        <v>24</v>
      </c>
      <c r="C21" s="62"/>
      <c r="D21" s="63"/>
      <c r="E21" s="32">
        <v>119</v>
      </c>
      <c r="F21" s="26"/>
      <c r="G21" s="28">
        <v>152</v>
      </c>
      <c r="H21" s="77" t="s">
        <v>25</v>
      </c>
      <c r="I21" s="78"/>
      <c r="J21" s="66">
        <v>1288</v>
      </c>
      <c r="K21" s="67"/>
      <c r="L21" s="32">
        <v>2281</v>
      </c>
    </row>
    <row r="22" spans="2:12" ht="19.5" customHeight="1" x14ac:dyDescent="0.15">
      <c r="B22" s="61" t="s">
        <v>26</v>
      </c>
      <c r="C22" s="62"/>
      <c r="D22" s="63"/>
      <c r="E22" s="32">
        <v>380</v>
      </c>
      <c r="F22" s="26"/>
      <c r="G22" s="28">
        <v>693</v>
      </c>
      <c r="H22" s="77" t="s">
        <v>27</v>
      </c>
      <c r="I22" s="78"/>
      <c r="J22" s="66">
        <v>574</v>
      </c>
      <c r="K22" s="67"/>
      <c r="L22" s="32">
        <v>884</v>
      </c>
    </row>
    <row r="23" spans="2:12" ht="19.5" customHeight="1" x14ac:dyDescent="0.15">
      <c r="B23" s="79" t="s">
        <v>28</v>
      </c>
      <c r="C23" s="80"/>
      <c r="D23" s="81"/>
      <c r="E23" s="32">
        <v>1039</v>
      </c>
      <c r="F23" s="26"/>
      <c r="G23" s="28">
        <v>2210</v>
      </c>
      <c r="H23" s="77" t="s">
        <v>29</v>
      </c>
      <c r="I23" s="78"/>
      <c r="J23" s="66">
        <v>1816</v>
      </c>
      <c r="K23" s="67"/>
      <c r="L23" s="32">
        <v>3596</v>
      </c>
    </row>
    <row r="24" spans="2:12" ht="19.5" customHeight="1" x14ac:dyDescent="0.15">
      <c r="B24" s="61" t="s">
        <v>30</v>
      </c>
      <c r="C24" s="62"/>
      <c r="D24" s="63"/>
      <c r="E24" s="32">
        <v>1157</v>
      </c>
      <c r="F24" s="26"/>
      <c r="G24" s="28">
        <v>2444</v>
      </c>
      <c r="H24" s="77" t="s">
        <v>31</v>
      </c>
      <c r="I24" s="78"/>
      <c r="J24" s="66">
        <v>461</v>
      </c>
      <c r="K24" s="67"/>
      <c r="L24" s="32">
        <v>713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46808</v>
      </c>
      <c r="C30" s="99"/>
      <c r="D30" s="100">
        <f>ROUND(B30/I9,4)</f>
        <v>0.35780000000000001</v>
      </c>
      <c r="E30" s="101"/>
      <c r="F30" s="102">
        <v>2368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77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35" t="s">
        <v>80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69</v>
      </c>
    </row>
    <row r="4" spans="2:14" x14ac:dyDescent="0.15">
      <c r="B4" s="37" t="s">
        <v>81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19.5" customHeight="1" x14ac:dyDescent="0.15">
      <c r="B5" s="3"/>
      <c r="C5" s="4"/>
      <c r="D5" s="38" t="s">
        <v>0</v>
      </c>
      <c r="E5" s="39"/>
      <c r="F5" s="40"/>
      <c r="G5" s="38" t="s">
        <v>1</v>
      </c>
      <c r="H5" s="40"/>
      <c r="I5" s="44" t="s">
        <v>2</v>
      </c>
      <c r="J5" s="45"/>
      <c r="K5" s="48" t="s">
        <v>67</v>
      </c>
      <c r="L5" s="49"/>
    </row>
    <row r="6" spans="2:14" ht="19.5" customHeight="1" x14ac:dyDescent="0.15">
      <c r="B6" s="5"/>
      <c r="C6" s="6"/>
      <c r="D6" s="41"/>
      <c r="E6" s="42"/>
      <c r="F6" s="43"/>
      <c r="G6" s="41"/>
      <c r="H6" s="43"/>
      <c r="I6" s="46"/>
      <c r="J6" s="47"/>
      <c r="K6" s="50"/>
      <c r="L6" s="51"/>
    </row>
    <row r="7" spans="2:14" ht="19.5" customHeight="1" x14ac:dyDescent="0.15">
      <c r="B7" s="72" t="s">
        <v>3</v>
      </c>
      <c r="C7" s="31" t="s">
        <v>4</v>
      </c>
      <c r="D7" s="52">
        <v>61389</v>
      </c>
      <c r="E7" s="53"/>
      <c r="F7" s="54"/>
      <c r="G7" s="55">
        <v>859</v>
      </c>
      <c r="H7" s="56"/>
      <c r="I7" s="57">
        <f>D7+G7</f>
        <v>62248</v>
      </c>
      <c r="J7" s="58"/>
      <c r="K7" s="59">
        <v>-663</v>
      </c>
      <c r="L7" s="60"/>
      <c r="N7" s="30"/>
    </row>
    <row r="8" spans="2:14" ht="19.5" customHeight="1" x14ac:dyDescent="0.15">
      <c r="B8" s="73"/>
      <c r="C8" s="31" t="s">
        <v>5</v>
      </c>
      <c r="D8" s="52">
        <v>67374</v>
      </c>
      <c r="E8" s="53"/>
      <c r="F8" s="54"/>
      <c r="G8" s="55">
        <v>1133</v>
      </c>
      <c r="H8" s="56"/>
      <c r="I8" s="57">
        <f>D8+G8</f>
        <v>68507</v>
      </c>
      <c r="J8" s="58"/>
      <c r="K8" s="59">
        <v>-1022</v>
      </c>
      <c r="L8" s="60"/>
      <c r="N8" s="30"/>
    </row>
    <row r="9" spans="2:14" ht="19.5" customHeight="1" x14ac:dyDescent="0.15">
      <c r="B9" s="74"/>
      <c r="C9" s="31" t="s">
        <v>6</v>
      </c>
      <c r="D9" s="52">
        <v>128763</v>
      </c>
      <c r="E9" s="53"/>
      <c r="F9" s="54"/>
      <c r="G9" s="55">
        <v>1992</v>
      </c>
      <c r="H9" s="56"/>
      <c r="I9" s="57">
        <f>D9+G9</f>
        <v>130755</v>
      </c>
      <c r="J9" s="58"/>
      <c r="K9" s="59">
        <v>-1685</v>
      </c>
      <c r="L9" s="60"/>
      <c r="N9" s="30"/>
    </row>
    <row r="10" spans="2:14" ht="19.5" customHeight="1" x14ac:dyDescent="0.15">
      <c r="B10" s="68" t="s">
        <v>7</v>
      </c>
      <c r="C10" s="69"/>
      <c r="D10" s="52">
        <v>64420</v>
      </c>
      <c r="E10" s="53"/>
      <c r="F10" s="54"/>
      <c r="G10" s="70">
        <v>1145</v>
      </c>
      <c r="H10" s="71"/>
      <c r="I10" s="57">
        <f>D10+G10</f>
        <v>65565</v>
      </c>
      <c r="J10" s="58"/>
      <c r="K10" s="59">
        <v>-88</v>
      </c>
      <c r="L10" s="60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75" t="s">
        <v>53</v>
      </c>
      <c r="J11" s="75"/>
      <c r="K11" s="75"/>
      <c r="L11" s="75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8" t="s">
        <v>8</v>
      </c>
      <c r="C13" s="76"/>
      <c r="D13" s="69"/>
      <c r="E13" s="31" t="s">
        <v>7</v>
      </c>
      <c r="F13" s="68" t="s">
        <v>9</v>
      </c>
      <c r="G13" s="69"/>
      <c r="H13" s="68" t="s">
        <v>8</v>
      </c>
      <c r="I13" s="69"/>
      <c r="J13" s="68" t="s">
        <v>7</v>
      </c>
      <c r="K13" s="69"/>
      <c r="L13" s="31" t="s">
        <v>10</v>
      </c>
    </row>
    <row r="14" spans="2:14" ht="19.5" customHeight="1" x14ac:dyDescent="0.15">
      <c r="B14" s="61" t="s">
        <v>11</v>
      </c>
      <c r="C14" s="62"/>
      <c r="D14" s="63"/>
      <c r="E14" s="32">
        <v>5111</v>
      </c>
      <c r="F14" s="26"/>
      <c r="G14" s="28">
        <v>10629</v>
      </c>
      <c r="H14" s="64" t="s">
        <v>12</v>
      </c>
      <c r="I14" s="65"/>
      <c r="J14" s="66">
        <v>608</v>
      </c>
      <c r="K14" s="67"/>
      <c r="L14" s="32">
        <v>1142</v>
      </c>
    </row>
    <row r="15" spans="2:14" ht="19.5" customHeight="1" x14ac:dyDescent="0.15">
      <c r="B15" s="61" t="s">
        <v>13</v>
      </c>
      <c r="C15" s="62"/>
      <c r="D15" s="63"/>
      <c r="E15" s="32">
        <v>4656</v>
      </c>
      <c r="F15" s="26"/>
      <c r="G15" s="28">
        <v>9839</v>
      </c>
      <c r="H15" s="64" t="s">
        <v>14</v>
      </c>
      <c r="I15" s="65"/>
      <c r="J15" s="66">
        <v>623</v>
      </c>
      <c r="K15" s="67"/>
      <c r="L15" s="32">
        <v>1195</v>
      </c>
    </row>
    <row r="16" spans="2:14" ht="19.5" customHeight="1" x14ac:dyDescent="0.15">
      <c r="B16" s="61" t="s">
        <v>15</v>
      </c>
      <c r="C16" s="62"/>
      <c r="D16" s="63"/>
      <c r="E16" s="32">
        <v>12521</v>
      </c>
      <c r="F16" s="26"/>
      <c r="G16" s="28">
        <v>24147</v>
      </c>
      <c r="H16" s="64" t="s">
        <v>16</v>
      </c>
      <c r="I16" s="65"/>
      <c r="J16" s="66">
        <v>280</v>
      </c>
      <c r="K16" s="67"/>
      <c r="L16" s="32">
        <v>498</v>
      </c>
    </row>
    <row r="17" spans="2:12" ht="19.5" customHeight="1" x14ac:dyDescent="0.15">
      <c r="B17" s="61" t="s">
        <v>17</v>
      </c>
      <c r="C17" s="62"/>
      <c r="D17" s="63"/>
      <c r="E17" s="32">
        <v>1019</v>
      </c>
      <c r="F17" s="26"/>
      <c r="G17" s="28">
        <v>1893</v>
      </c>
      <c r="H17" s="64" t="s">
        <v>18</v>
      </c>
      <c r="I17" s="65"/>
      <c r="J17" s="66">
        <v>2021</v>
      </c>
      <c r="K17" s="67"/>
      <c r="L17" s="32">
        <v>4188</v>
      </c>
    </row>
    <row r="18" spans="2:12" ht="19.5" customHeight="1" x14ac:dyDescent="0.15">
      <c r="B18" s="61" t="s">
        <v>19</v>
      </c>
      <c r="C18" s="62"/>
      <c r="D18" s="63"/>
      <c r="E18" s="32">
        <v>4643</v>
      </c>
      <c r="F18" s="26"/>
      <c r="G18" s="28">
        <v>8763</v>
      </c>
      <c r="H18" s="77" t="s">
        <v>20</v>
      </c>
      <c r="I18" s="78"/>
      <c r="J18" s="66">
        <v>3874</v>
      </c>
      <c r="K18" s="67"/>
      <c r="L18" s="32">
        <v>8045</v>
      </c>
    </row>
    <row r="19" spans="2:12" ht="19.5" customHeight="1" x14ac:dyDescent="0.15">
      <c r="B19" s="61" t="s">
        <v>21</v>
      </c>
      <c r="C19" s="62"/>
      <c r="D19" s="63"/>
      <c r="E19" s="32">
        <v>5753</v>
      </c>
      <c r="F19" s="26"/>
      <c r="G19" s="28">
        <v>11546</v>
      </c>
      <c r="H19" s="77" t="s">
        <v>56</v>
      </c>
      <c r="I19" s="78"/>
      <c r="J19" s="66">
        <v>4930</v>
      </c>
      <c r="K19" s="67"/>
      <c r="L19" s="32">
        <v>10343</v>
      </c>
    </row>
    <row r="20" spans="2:12" ht="19.5" customHeight="1" x14ac:dyDescent="0.15">
      <c r="B20" s="61" t="s">
        <v>22</v>
      </c>
      <c r="C20" s="62"/>
      <c r="D20" s="63"/>
      <c r="E20" s="32">
        <v>5786</v>
      </c>
      <c r="F20" s="26"/>
      <c r="G20" s="28">
        <v>11915</v>
      </c>
      <c r="H20" s="77" t="s">
        <v>23</v>
      </c>
      <c r="I20" s="78"/>
      <c r="J20" s="66">
        <v>5772</v>
      </c>
      <c r="K20" s="67"/>
      <c r="L20" s="32">
        <v>11663</v>
      </c>
    </row>
    <row r="21" spans="2:12" ht="19.5" customHeight="1" x14ac:dyDescent="0.15">
      <c r="B21" s="61" t="s">
        <v>24</v>
      </c>
      <c r="C21" s="62"/>
      <c r="D21" s="63"/>
      <c r="E21" s="32">
        <v>119</v>
      </c>
      <c r="F21" s="26"/>
      <c r="G21" s="28">
        <v>152</v>
      </c>
      <c r="H21" s="77" t="s">
        <v>25</v>
      </c>
      <c r="I21" s="78"/>
      <c r="J21" s="66">
        <v>1288</v>
      </c>
      <c r="K21" s="67"/>
      <c r="L21" s="32">
        <v>2281</v>
      </c>
    </row>
    <row r="22" spans="2:12" ht="19.5" customHeight="1" x14ac:dyDescent="0.15">
      <c r="B22" s="61" t="s">
        <v>26</v>
      </c>
      <c r="C22" s="62"/>
      <c r="D22" s="63"/>
      <c r="E22" s="32">
        <v>379</v>
      </c>
      <c r="F22" s="26"/>
      <c r="G22" s="28">
        <v>692</v>
      </c>
      <c r="H22" s="77" t="s">
        <v>27</v>
      </c>
      <c r="I22" s="78"/>
      <c r="J22" s="66">
        <v>573</v>
      </c>
      <c r="K22" s="67"/>
      <c r="L22" s="32">
        <v>880</v>
      </c>
    </row>
    <row r="23" spans="2:12" ht="19.5" customHeight="1" x14ac:dyDescent="0.15">
      <c r="B23" s="79" t="s">
        <v>28</v>
      </c>
      <c r="C23" s="80"/>
      <c r="D23" s="81"/>
      <c r="E23" s="32">
        <v>1034</v>
      </c>
      <c r="F23" s="26"/>
      <c r="G23" s="28">
        <v>2202</v>
      </c>
      <c r="H23" s="77" t="s">
        <v>29</v>
      </c>
      <c r="I23" s="78"/>
      <c r="J23" s="66">
        <v>1813</v>
      </c>
      <c r="K23" s="67"/>
      <c r="L23" s="32">
        <v>3587</v>
      </c>
    </row>
    <row r="24" spans="2:12" ht="19.5" customHeight="1" x14ac:dyDescent="0.15">
      <c r="B24" s="61" t="s">
        <v>30</v>
      </c>
      <c r="C24" s="62"/>
      <c r="D24" s="63"/>
      <c r="E24" s="32">
        <v>1160</v>
      </c>
      <c r="F24" s="26"/>
      <c r="G24" s="28">
        <v>2453</v>
      </c>
      <c r="H24" s="77" t="s">
        <v>31</v>
      </c>
      <c r="I24" s="78"/>
      <c r="J24" s="66">
        <v>457</v>
      </c>
      <c r="K24" s="67"/>
      <c r="L24" s="32">
        <v>710</v>
      </c>
    </row>
    <row r="25" spans="2:12" ht="19.5" customHeight="1" x14ac:dyDescent="0.15">
      <c r="B25" s="8" t="s">
        <v>54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82" t="s">
        <v>32</v>
      </c>
      <c r="C27" s="49"/>
      <c r="D27" s="85" t="s">
        <v>33</v>
      </c>
      <c r="E27" s="86"/>
      <c r="F27" s="91" t="s">
        <v>34</v>
      </c>
      <c r="G27" s="92"/>
      <c r="H27" s="76" t="s">
        <v>35</v>
      </c>
      <c r="I27" s="76"/>
      <c r="J27" s="76"/>
      <c r="K27" s="76"/>
      <c r="L27" s="69"/>
    </row>
    <row r="28" spans="2:12" ht="17.100000000000001" customHeight="1" x14ac:dyDescent="0.15">
      <c r="B28" s="83"/>
      <c r="C28" s="84"/>
      <c r="D28" s="87"/>
      <c r="E28" s="88"/>
      <c r="F28" s="93"/>
      <c r="G28" s="94"/>
      <c r="H28" s="97" t="s">
        <v>36</v>
      </c>
      <c r="I28" s="97"/>
      <c r="J28" s="97"/>
      <c r="K28" s="97"/>
      <c r="L28" s="49"/>
    </row>
    <row r="29" spans="2:12" ht="17.100000000000001" customHeight="1" x14ac:dyDescent="0.15">
      <c r="B29" s="50"/>
      <c r="C29" s="51"/>
      <c r="D29" s="89"/>
      <c r="E29" s="90"/>
      <c r="F29" s="95"/>
      <c r="G29" s="96"/>
      <c r="H29" s="76" t="s">
        <v>37</v>
      </c>
      <c r="I29" s="69"/>
      <c r="J29" s="68" t="s">
        <v>38</v>
      </c>
      <c r="K29" s="69"/>
      <c r="L29" s="31" t="s">
        <v>39</v>
      </c>
    </row>
    <row r="30" spans="2:12" ht="19.5" customHeight="1" x14ac:dyDescent="0.15">
      <c r="B30" s="98">
        <v>46786</v>
      </c>
      <c r="C30" s="99"/>
      <c r="D30" s="100">
        <f>ROUND(B30/I9,4)</f>
        <v>0.35780000000000001</v>
      </c>
      <c r="E30" s="101"/>
      <c r="F30" s="102">
        <v>2377</v>
      </c>
      <c r="G30" s="103"/>
      <c r="H30" s="19"/>
      <c r="I30" s="15">
        <v>0.33500000000000002</v>
      </c>
      <c r="J30" s="104">
        <v>0.32100000000000001</v>
      </c>
      <c r="K30" s="105"/>
      <c r="L30" s="18">
        <v>0.26600000000000001</v>
      </c>
    </row>
    <row r="31" spans="2:12" ht="19.5" customHeight="1" x14ac:dyDescent="0.15">
      <c r="B31" s="22" t="s">
        <v>55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40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06" t="s">
        <v>41</v>
      </c>
      <c r="C34" s="106"/>
      <c r="D34" s="68" t="s">
        <v>42</v>
      </c>
      <c r="E34" s="76"/>
      <c r="F34" s="76"/>
      <c r="G34" s="76"/>
      <c r="H34" s="76"/>
      <c r="I34" s="76"/>
      <c r="J34" s="82" t="s">
        <v>43</v>
      </c>
      <c r="K34" s="97"/>
      <c r="L34" s="24" t="s">
        <v>51</v>
      </c>
    </row>
    <row r="35" spans="2:12" ht="19.5" customHeight="1" x14ac:dyDescent="0.15">
      <c r="B35" s="106"/>
      <c r="C35" s="106"/>
      <c r="D35" s="68" t="s">
        <v>44</v>
      </c>
      <c r="E35" s="69"/>
      <c r="F35" s="68" t="s">
        <v>45</v>
      </c>
      <c r="G35" s="69"/>
      <c r="H35" s="68" t="s">
        <v>46</v>
      </c>
      <c r="I35" s="69"/>
      <c r="J35" s="50"/>
      <c r="K35" s="107"/>
      <c r="L35" s="25" t="s">
        <v>47</v>
      </c>
    </row>
    <row r="36" spans="2:12" ht="19.5" customHeight="1" x14ac:dyDescent="0.15">
      <c r="B36" s="111" t="s">
        <v>48</v>
      </c>
      <c r="C36" s="112"/>
      <c r="D36" s="108">
        <v>143857</v>
      </c>
      <c r="E36" s="113"/>
      <c r="F36" s="114">
        <v>67597</v>
      </c>
      <c r="G36" s="114"/>
      <c r="H36" s="114">
        <v>76260</v>
      </c>
      <c r="I36" s="114"/>
      <c r="J36" s="108">
        <v>59486</v>
      </c>
      <c r="K36" s="109"/>
      <c r="L36" s="115">
        <v>873.72</v>
      </c>
    </row>
    <row r="37" spans="2:12" ht="19.5" customHeight="1" x14ac:dyDescent="0.15">
      <c r="B37" s="111" t="s">
        <v>49</v>
      </c>
      <c r="C37" s="112"/>
      <c r="D37" s="108">
        <v>136757</v>
      </c>
      <c r="E37" s="113"/>
      <c r="F37" s="114">
        <v>64455</v>
      </c>
      <c r="G37" s="114"/>
      <c r="H37" s="114">
        <v>72302</v>
      </c>
      <c r="I37" s="114"/>
      <c r="J37" s="108">
        <v>59080</v>
      </c>
      <c r="K37" s="109"/>
      <c r="L37" s="116"/>
    </row>
    <row r="38" spans="2:12" ht="19.5" customHeight="1" x14ac:dyDescent="0.15">
      <c r="B38" s="110" t="s">
        <v>77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R3.1.1</vt:lpstr>
      <vt:lpstr>R3.2.1</vt:lpstr>
      <vt:lpstr>R3.3.1 </vt:lpstr>
      <vt:lpstr>R3.4.1</vt:lpstr>
      <vt:lpstr>R3.5.1</vt:lpstr>
      <vt:lpstr>R3.6.1</vt:lpstr>
      <vt:lpstr>R3.7.1</vt:lpstr>
      <vt:lpstr>R3.8.1 </vt:lpstr>
      <vt:lpstr>R3.9.1</vt:lpstr>
      <vt:lpstr>R3.10.1 </vt:lpstr>
      <vt:lpstr>R3.11.1</vt:lpstr>
      <vt:lpstr>R3.12.1</vt:lpstr>
      <vt:lpstr>R3.1.1!Print_Area</vt:lpstr>
      <vt:lpstr>'R3.10.1 '!Print_Area</vt:lpstr>
      <vt:lpstr>R3.11.1!Print_Area</vt:lpstr>
      <vt:lpstr>R3.12.1!Print_Area</vt:lpstr>
      <vt:lpstr>R3.2.1!Print_Area</vt:lpstr>
      <vt:lpstr>'R3.3.1 '!Print_Area</vt:lpstr>
      <vt:lpstr>R3.4.1!Print_Area</vt:lpstr>
      <vt:lpstr>R3.5.1!Print_Area</vt:lpstr>
      <vt:lpstr>R3.6.1!Print_Area</vt:lpstr>
      <vt:lpstr>R3.7.1!Print_Area</vt:lpstr>
      <vt:lpstr>'R3.8.1 '!Print_Area</vt:lpstr>
      <vt:lpstr>R3.9.1!Print_Area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2020-06-15T06:11:17Z</cp:lastPrinted>
  <dcterms:created xsi:type="dcterms:W3CDTF">2018-06-01T00:05:38Z</dcterms:created>
  <dcterms:modified xsi:type="dcterms:W3CDTF">2021-12-02T02:18:06Z</dcterms:modified>
</cp:coreProperties>
</file>