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R:\0010総務部\5600情報統計課\※課員専用\統計係\ホームページ更新用\★新ホームページ用\★いわくにの人口\"/>
    </mc:Choice>
  </mc:AlternateContent>
  <bookViews>
    <workbookView xWindow="11985" yWindow="-15" windowWidth="12030" windowHeight="10260" firstSheet="9" activeTab="11"/>
  </bookViews>
  <sheets>
    <sheet name="R2.1.1" sheetId="12" r:id="rId1"/>
    <sheet name="R2.2.1" sheetId="13" r:id="rId2"/>
    <sheet name="R2.3.1" sheetId="14" r:id="rId3"/>
    <sheet name="R2.4.1" sheetId="15" r:id="rId4"/>
    <sheet name="R2.5.1" sheetId="16" r:id="rId5"/>
    <sheet name="R2.6.1" sheetId="17" r:id="rId6"/>
    <sheet name="R2.7.1 " sheetId="18" r:id="rId7"/>
    <sheet name="R2.8.1 " sheetId="19" r:id="rId8"/>
    <sheet name="R2.9.1" sheetId="20" r:id="rId9"/>
    <sheet name="R2.10.1" sheetId="21" r:id="rId10"/>
    <sheet name="R2.11.1" sheetId="22" r:id="rId11"/>
    <sheet name="R2.12.1" sheetId="23" r:id="rId12"/>
  </sheets>
  <definedNames>
    <definedName name="_xlnm.Print_Area" localSheetId="0">'R2.1.1'!$B$1:$L$39</definedName>
    <definedName name="_xlnm.Print_Area" localSheetId="9">'R2.10.1'!$B$1:$L$38</definedName>
    <definedName name="_xlnm.Print_Area" localSheetId="10">'R2.11.1'!$B$1:$L$38</definedName>
    <definedName name="_xlnm.Print_Area" localSheetId="11">'R2.12.1'!$B$1:$L$38</definedName>
    <definedName name="_xlnm.Print_Area" localSheetId="1">'R2.2.1'!$B$1:$L$39</definedName>
    <definedName name="_xlnm.Print_Area" localSheetId="2">'R2.3.1'!$B$1:$L$39</definedName>
    <definedName name="_xlnm.Print_Area" localSheetId="3">'R2.4.1'!$B$1:$L$39</definedName>
    <definedName name="_xlnm.Print_Area" localSheetId="4">'R2.5.1'!$B$1:$L$39</definedName>
    <definedName name="_xlnm.Print_Area" localSheetId="5">'R2.6.1'!$B$1:$L$38</definedName>
    <definedName name="_xlnm.Print_Area" localSheetId="6">'R2.7.1 '!$B$1:$L$38</definedName>
    <definedName name="_xlnm.Print_Area" localSheetId="7">'R2.8.1 '!$B$1:$L$38</definedName>
    <definedName name="_xlnm.Print_Area" localSheetId="8">'R2.9.1'!$B$1:$L$38</definedName>
  </definedNames>
  <calcPr calcId="162913"/>
</workbook>
</file>

<file path=xl/calcChain.xml><?xml version="1.0" encoding="utf-8"?>
<calcChain xmlns="http://schemas.openxmlformats.org/spreadsheetml/2006/main">
  <c r="I10" i="23" l="1"/>
  <c r="I9" i="23"/>
  <c r="D30" i="23" s="1"/>
  <c r="I8" i="23"/>
  <c r="I7" i="23"/>
  <c r="I10" i="22" l="1"/>
  <c r="I9" i="22"/>
  <c r="D30" i="22" s="1"/>
  <c r="I8" i="22"/>
  <c r="I7" i="22"/>
  <c r="I10" i="21" l="1"/>
  <c r="I9" i="21"/>
  <c r="D30" i="21" s="1"/>
  <c r="I8" i="21"/>
  <c r="I7" i="21"/>
  <c r="I10" i="20" l="1"/>
  <c r="I9" i="20"/>
  <c r="D30" i="20" s="1"/>
  <c r="I8" i="20"/>
  <c r="I7" i="20"/>
  <c r="I10" i="19" l="1"/>
  <c r="I9" i="19"/>
  <c r="D30" i="19" s="1"/>
  <c r="I8" i="19"/>
  <c r="I7" i="19"/>
  <c r="I10" i="18" l="1"/>
  <c r="I9" i="18"/>
  <c r="D30" i="18" s="1"/>
  <c r="I8" i="18"/>
  <c r="I7" i="18"/>
  <c r="I7" i="16" l="1"/>
  <c r="I8" i="16"/>
  <c r="I9" i="16"/>
  <c r="I10" i="16"/>
  <c r="D30" i="16"/>
  <c r="I10" i="17" l="1"/>
  <c r="I9" i="17"/>
  <c r="D30" i="17" s="1"/>
  <c r="I8" i="17"/>
  <c r="I7" i="17"/>
  <c r="I10" i="15" l="1"/>
  <c r="I9" i="15"/>
  <c r="D30" i="15" s="1"/>
  <c r="I8" i="15"/>
  <c r="I7" i="15"/>
  <c r="I10" i="14" l="1"/>
  <c r="I9" i="14"/>
  <c r="D30" i="14" s="1"/>
  <c r="I8" i="14"/>
  <c r="I7" i="14"/>
  <c r="D30" i="13" l="1"/>
  <c r="D30" i="12" l="1"/>
</calcChain>
</file>

<file path=xl/sharedStrings.xml><?xml version="1.0" encoding="utf-8"?>
<sst xmlns="http://schemas.openxmlformats.org/spreadsheetml/2006/main" count="756" uniqueCount="92">
  <si>
    <t xml:space="preserve">       情報統計課情報政策班（電話 29-5022）</t>
    <rPh sb="7" eb="9">
      <t>ジョウホウ</t>
    </rPh>
    <rPh sb="9" eb="11">
      <t>トウケイ</t>
    </rPh>
    <rPh sb="11" eb="12">
      <t>カ</t>
    </rPh>
    <rPh sb="12" eb="14">
      <t>ジョウホウ</t>
    </rPh>
    <rPh sb="14" eb="16">
      <t>セイサク</t>
    </rPh>
    <rPh sb="16" eb="17">
      <t>ハン</t>
    </rPh>
    <rPh sb="18" eb="20">
      <t>デンワ</t>
    </rPh>
    <phoneticPr fontId="2"/>
  </si>
  <si>
    <t>日  本  人
人  口
Ａ</t>
    <rPh sb="0" eb="1">
      <t>ヒ</t>
    </rPh>
    <rPh sb="3" eb="4">
      <t>ホン</t>
    </rPh>
    <rPh sb="6" eb="7">
      <t>ジン</t>
    </rPh>
    <rPh sb="8" eb="9">
      <t>ジン</t>
    </rPh>
    <rPh sb="11" eb="12">
      <t>クチ</t>
    </rPh>
    <phoneticPr fontId="2"/>
  </si>
  <si>
    <t>外　国　人
人　口
Ｂ</t>
    <rPh sb="0" eb="1">
      <t>ソト</t>
    </rPh>
    <rPh sb="2" eb="3">
      <t>コク</t>
    </rPh>
    <rPh sb="4" eb="5">
      <t>ジン</t>
    </rPh>
    <rPh sb="6" eb="7">
      <t>ジン</t>
    </rPh>
    <rPh sb="8" eb="9">
      <t>クチ</t>
    </rPh>
    <phoneticPr fontId="2"/>
  </si>
  <si>
    <t>合　計
Ａ　＋　Ｂ</t>
    <rPh sb="0" eb="1">
      <t>ゴウ</t>
    </rPh>
    <rPh sb="2" eb="3">
      <t>ケイ</t>
    </rPh>
    <phoneticPr fontId="2"/>
  </si>
  <si>
    <t xml:space="preserve">人 口   </t>
  </si>
  <si>
    <t>男</t>
  </si>
  <si>
    <t>女</t>
  </si>
  <si>
    <t>計</t>
  </si>
  <si>
    <t>世 帯 数</t>
  </si>
  <si>
    <t>地   区   別</t>
  </si>
  <si>
    <t>人     口</t>
  </si>
  <si>
    <t>人    口</t>
  </si>
  <si>
    <t>岩国出張所</t>
  </si>
  <si>
    <t>北河内出張所</t>
    <rPh sb="0" eb="1">
      <t>キタ</t>
    </rPh>
    <rPh sb="1" eb="3">
      <t>コウチ</t>
    </rPh>
    <phoneticPr fontId="2"/>
  </si>
  <si>
    <t>平田出張所</t>
  </si>
  <si>
    <t>南河内出張所</t>
    <rPh sb="0" eb="1">
      <t>ミナミ</t>
    </rPh>
    <rPh sb="1" eb="2">
      <t>カワ</t>
    </rPh>
    <phoneticPr fontId="2"/>
  </si>
  <si>
    <t>本庁</t>
  </si>
  <si>
    <t>師木野出張所</t>
    <rPh sb="0" eb="3">
      <t>シギノ</t>
    </rPh>
    <phoneticPr fontId="2"/>
  </si>
  <si>
    <t>装港出張所</t>
  </si>
  <si>
    <t>通津出張所</t>
    <rPh sb="0" eb="2">
      <t>ツヅ</t>
    </rPh>
    <phoneticPr fontId="2"/>
  </si>
  <si>
    <t>川下出張所</t>
  </si>
  <si>
    <t>由宇総合支所</t>
    <rPh sb="0" eb="2">
      <t>ユウ</t>
    </rPh>
    <rPh sb="2" eb="4">
      <t>ソウゴウ</t>
    </rPh>
    <rPh sb="4" eb="6">
      <t>シショ</t>
    </rPh>
    <phoneticPr fontId="2"/>
  </si>
  <si>
    <t>愛宕出張所</t>
  </si>
  <si>
    <t>玖珂総合支所</t>
    <rPh sb="0" eb="2">
      <t>クガ</t>
    </rPh>
    <rPh sb="2" eb="4">
      <t>ソウゴウ</t>
    </rPh>
    <rPh sb="4" eb="6">
      <t>シショ</t>
    </rPh>
    <phoneticPr fontId="2"/>
  </si>
  <si>
    <t>灘出張所</t>
  </si>
  <si>
    <t>周東総合支所</t>
    <rPh sb="0" eb="2">
      <t>シュウトウ</t>
    </rPh>
    <phoneticPr fontId="6"/>
  </si>
  <si>
    <t>柱島出張所</t>
  </si>
  <si>
    <t>錦総合支所</t>
    <rPh sb="0" eb="1">
      <t>ニシキ</t>
    </rPh>
    <phoneticPr fontId="6"/>
  </si>
  <si>
    <t>小瀬出張所</t>
    <rPh sb="0" eb="2">
      <t>オゼ</t>
    </rPh>
    <phoneticPr fontId="2"/>
  </si>
  <si>
    <t>美川支所</t>
    <rPh sb="0" eb="2">
      <t>ミカワ</t>
    </rPh>
    <phoneticPr fontId="6"/>
  </si>
  <si>
    <t>藤河出張所</t>
    <rPh sb="0" eb="2">
      <t>フジカワ</t>
    </rPh>
    <phoneticPr fontId="2"/>
  </si>
  <si>
    <t>美和総合支所</t>
    <rPh sb="0" eb="2">
      <t>ミワ</t>
    </rPh>
    <rPh sb="2" eb="4">
      <t>ソウゴウ</t>
    </rPh>
    <rPh sb="4" eb="6">
      <t>シショ</t>
    </rPh>
    <phoneticPr fontId="2"/>
  </si>
  <si>
    <t>御庄出張所</t>
    <rPh sb="0" eb="2">
      <t>ミショウ</t>
    </rPh>
    <phoneticPr fontId="2"/>
  </si>
  <si>
    <t>本郷支所</t>
    <rPh sb="0" eb="2">
      <t>ホンゴウ</t>
    </rPh>
    <rPh sb="2" eb="4">
      <t>シショ</t>
    </rPh>
    <phoneticPr fontId="2"/>
  </si>
  <si>
    <t>65歳以上人口</t>
  </si>
  <si>
    <t>高齢化率 1)</t>
    <rPh sb="0" eb="3">
      <t>コウレイカ</t>
    </rPh>
    <rPh sb="3" eb="4">
      <t>リツ</t>
    </rPh>
    <phoneticPr fontId="2"/>
  </si>
  <si>
    <t>３歳未満児人口</t>
    <rPh sb="1" eb="2">
      <t>サイ</t>
    </rPh>
    <rPh sb="2" eb="4">
      <t>ミマン</t>
    </rPh>
    <rPh sb="4" eb="5">
      <t>ジ</t>
    </rPh>
    <rPh sb="5" eb="7">
      <t>ジンコウ</t>
    </rPh>
    <phoneticPr fontId="2"/>
  </si>
  <si>
    <t>平成27年国勢調査の数値</t>
    <rPh sb="0" eb="2">
      <t>ヘイセイ</t>
    </rPh>
    <rPh sb="4" eb="5">
      <t>ネン</t>
    </rPh>
    <rPh sb="5" eb="7">
      <t>コクセイ</t>
    </rPh>
    <rPh sb="7" eb="9">
      <t>チョウサ</t>
    </rPh>
    <rPh sb="10" eb="12">
      <t>スウチ</t>
    </rPh>
    <phoneticPr fontId="2"/>
  </si>
  <si>
    <t>65歳以上の割合</t>
    <rPh sb="2" eb="3">
      <t>サイ</t>
    </rPh>
    <rPh sb="3" eb="5">
      <t>イジョウ</t>
    </rPh>
    <rPh sb="6" eb="8">
      <t>ワリアイ</t>
    </rPh>
    <phoneticPr fontId="2"/>
  </si>
  <si>
    <t>市</t>
    <rPh sb="0" eb="1">
      <t>シ</t>
    </rPh>
    <phoneticPr fontId="2"/>
  </si>
  <si>
    <t>県</t>
    <rPh sb="0" eb="1">
      <t>ケン</t>
    </rPh>
    <phoneticPr fontId="2"/>
  </si>
  <si>
    <t>国</t>
    <rPh sb="0" eb="1">
      <t>クニ</t>
    </rPh>
    <phoneticPr fontId="2"/>
  </si>
  <si>
    <t>（※）外国人含む</t>
    <rPh sb="3" eb="5">
      <t>ガイコク</t>
    </rPh>
    <rPh sb="5" eb="6">
      <t>ジン</t>
    </rPh>
    <rPh sb="6" eb="7">
      <t>フク</t>
    </rPh>
    <phoneticPr fontId="2"/>
  </si>
  <si>
    <t>1) 65歳以上の人口／総人口</t>
  </si>
  <si>
    <t>国勢調査の
数値</t>
    <rPh sb="0" eb="2">
      <t>コクセイ</t>
    </rPh>
    <rPh sb="2" eb="4">
      <t>チョウサ</t>
    </rPh>
    <rPh sb="6" eb="8">
      <t>スウチ</t>
    </rPh>
    <phoneticPr fontId="2"/>
  </si>
  <si>
    <t>人口</t>
    <rPh sb="0" eb="2">
      <t>ジンコウ</t>
    </rPh>
    <phoneticPr fontId="2"/>
  </si>
  <si>
    <t>世帯数</t>
    <rPh sb="0" eb="3">
      <t>セタイスウ</t>
    </rPh>
    <phoneticPr fontId="2"/>
  </si>
  <si>
    <t>総数</t>
    <rPh sb="0" eb="2">
      <t>ソウスウ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</si>
  <si>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</si>
  <si>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</si>
  <si>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(k㎡）</t>
  </si>
  <si>
    <t>平成22年</t>
    <rPh sb="0" eb="2">
      <t>ヘイセイ</t>
    </rPh>
    <rPh sb="4" eb="5">
      <t>ネン</t>
    </rPh>
    <phoneticPr fontId="2"/>
  </si>
  <si>
    <t>平成27年</t>
    <rPh sb="0" eb="2">
      <t>ヘイセイ</t>
    </rPh>
    <rPh sb="4" eb="5">
      <t>ネン</t>
    </rPh>
    <phoneticPr fontId="2"/>
  </si>
  <si>
    <t>い わ く に の 人 口    令和2年1月</t>
    <rPh sb="17" eb="18">
      <t>レイ</t>
    </rPh>
    <rPh sb="18" eb="19">
      <t>ワ</t>
    </rPh>
    <rPh sb="20" eb="21">
      <t>ネン</t>
    </rPh>
    <rPh sb="22" eb="23">
      <t>ガツ</t>
    </rPh>
    <phoneticPr fontId="2"/>
  </si>
  <si>
    <t>令和2年1月1日現在</t>
    <rPh sb="0" eb="1">
      <t>レイ</t>
    </rPh>
    <rPh sb="1" eb="2">
      <t>ワ</t>
    </rPh>
    <rPh sb="3" eb="4">
      <t>ネン</t>
    </rPh>
    <rPh sb="5" eb="6">
      <t>ガツ</t>
    </rPh>
    <phoneticPr fontId="2"/>
  </si>
  <si>
    <t>い わ く に の 人 口    令和2年2月</t>
    <rPh sb="17" eb="18">
      <t>レイ</t>
    </rPh>
    <rPh sb="18" eb="19">
      <t>ワ</t>
    </rPh>
    <rPh sb="20" eb="21">
      <t>ネン</t>
    </rPh>
    <rPh sb="22" eb="23">
      <t>ガツ</t>
    </rPh>
    <phoneticPr fontId="2"/>
  </si>
  <si>
    <t>令和2年2月1日現在</t>
    <rPh sb="0" eb="1">
      <t>レイ</t>
    </rPh>
    <rPh sb="1" eb="2">
      <t>ワ</t>
    </rPh>
    <rPh sb="3" eb="4">
      <t>ネン</t>
    </rPh>
    <rPh sb="5" eb="6">
      <t>ガツ</t>
    </rPh>
    <phoneticPr fontId="2"/>
  </si>
  <si>
    <t>い わ く に の 人 口    令和2年3月</t>
    <rPh sb="17" eb="18">
      <t>レイ</t>
    </rPh>
    <rPh sb="18" eb="19">
      <t>ワ</t>
    </rPh>
    <rPh sb="20" eb="21">
      <t>ネン</t>
    </rPh>
    <rPh sb="22" eb="23">
      <t>ガツ</t>
    </rPh>
    <phoneticPr fontId="2"/>
  </si>
  <si>
    <t>令和2年3月1日現在</t>
    <rPh sb="0" eb="1">
      <t>レイ</t>
    </rPh>
    <rPh sb="1" eb="2">
      <t>ワ</t>
    </rPh>
    <rPh sb="3" eb="4">
      <t>ネン</t>
    </rPh>
    <rPh sb="5" eb="6">
      <t>ガツ</t>
    </rPh>
    <phoneticPr fontId="2"/>
  </si>
  <si>
    <t>い わ く に の 人 口    令和2年4月</t>
    <rPh sb="17" eb="18">
      <t>レイ</t>
    </rPh>
    <rPh sb="18" eb="19">
      <t>ワ</t>
    </rPh>
    <rPh sb="20" eb="21">
      <t>ネン</t>
    </rPh>
    <rPh sb="22" eb="23">
      <t>ガツ</t>
    </rPh>
    <phoneticPr fontId="2"/>
  </si>
  <si>
    <t>令和2年4月1日現在</t>
    <rPh sb="0" eb="1">
      <t>レイ</t>
    </rPh>
    <rPh sb="1" eb="2">
      <t>ワ</t>
    </rPh>
    <rPh sb="3" eb="4">
      <t>ネン</t>
    </rPh>
    <rPh sb="5" eb="6">
      <t>ガツ</t>
    </rPh>
    <phoneticPr fontId="2"/>
  </si>
  <si>
    <t>い わ く に の 人 口    令和2年5月</t>
    <rPh sb="17" eb="18">
      <t>レイ</t>
    </rPh>
    <rPh sb="18" eb="19">
      <t>ワ</t>
    </rPh>
    <rPh sb="20" eb="21">
      <t>ネン</t>
    </rPh>
    <rPh sb="22" eb="23">
      <t>ガツ</t>
    </rPh>
    <phoneticPr fontId="2"/>
  </si>
  <si>
    <t>令和2年5月1日現在</t>
    <rPh sb="0" eb="1">
      <t>レイ</t>
    </rPh>
    <rPh sb="1" eb="2">
      <t>ワ</t>
    </rPh>
    <rPh sb="3" eb="4">
      <t>ネン</t>
    </rPh>
    <rPh sb="5" eb="6">
      <t>ガツ</t>
    </rPh>
    <phoneticPr fontId="2"/>
  </si>
  <si>
    <t>情報統計課情報政策班（電話 29-5022）</t>
    <rPh sb="0" eb="2">
      <t>ジョウホウ</t>
    </rPh>
    <rPh sb="2" eb="4">
      <t>トウケイ</t>
    </rPh>
    <rPh sb="4" eb="5">
      <t>カ</t>
    </rPh>
    <rPh sb="5" eb="7">
      <t>ジョウホウ</t>
    </rPh>
    <rPh sb="7" eb="9">
      <t>セイサク</t>
    </rPh>
    <rPh sb="9" eb="10">
      <t>ハン</t>
    </rPh>
    <rPh sb="11" eb="13">
      <t>デンワ</t>
    </rPh>
    <phoneticPr fontId="2"/>
  </si>
  <si>
    <t>い わ く に の 人 口    令和2年6月</t>
    <rPh sb="17" eb="18">
      <t>レイ</t>
    </rPh>
    <rPh sb="18" eb="19">
      <t>ワ</t>
    </rPh>
    <rPh sb="20" eb="21">
      <t>ネン</t>
    </rPh>
    <rPh sb="22" eb="23">
      <t>ガツ</t>
    </rPh>
    <phoneticPr fontId="2"/>
  </si>
  <si>
    <t>令和2年6月1日現在</t>
    <rPh sb="0" eb="1">
      <t>レイ</t>
    </rPh>
    <rPh sb="1" eb="2">
      <t>ワ</t>
    </rPh>
    <rPh sb="3" eb="4">
      <t>ネン</t>
    </rPh>
    <rPh sb="5" eb="6">
      <t>ガツ</t>
    </rPh>
    <phoneticPr fontId="2"/>
  </si>
  <si>
    <t>面積　2)</t>
    <rPh sb="0" eb="2">
      <t>メンセキ</t>
    </rPh>
    <phoneticPr fontId="2"/>
  </si>
  <si>
    <t>対 前 年 増 減</t>
    <phoneticPr fontId="9"/>
  </si>
  <si>
    <t>※ △は「減又はマイナス」</t>
    <rPh sb="5" eb="6">
      <t>ゲン</t>
    </rPh>
    <rPh sb="6" eb="7">
      <t>マタ</t>
    </rPh>
    <phoneticPr fontId="9"/>
  </si>
  <si>
    <t>※ 日本人の世帯・人口</t>
    <rPh sb="2" eb="4">
      <t>ニホン</t>
    </rPh>
    <rPh sb="4" eb="5">
      <t>ジン</t>
    </rPh>
    <rPh sb="6" eb="8">
      <t>セタイ</t>
    </rPh>
    <rPh sb="9" eb="11">
      <t>ジンコウ</t>
    </rPh>
    <phoneticPr fontId="2"/>
  </si>
  <si>
    <t>※ 外国人含む</t>
    <rPh sb="2" eb="4">
      <t>ガイコク</t>
    </rPh>
    <rPh sb="4" eb="5">
      <t>ジン</t>
    </rPh>
    <rPh sb="5" eb="6">
      <t>フク</t>
    </rPh>
    <phoneticPr fontId="2"/>
  </si>
  <si>
    <t>2)　国土地理院｢令和２年全国都道府県市区町村別面積調｣による令和２年１月１日時点の数値</t>
    <rPh sb="3" eb="5">
      <t>コクド</t>
    </rPh>
    <rPh sb="5" eb="7">
      <t>チリ</t>
    </rPh>
    <rPh sb="7" eb="8">
      <t>イン</t>
    </rPh>
    <rPh sb="9" eb="10">
      <t>レイ</t>
    </rPh>
    <rPh sb="10" eb="11">
      <t>ワ</t>
    </rPh>
    <rPh sb="12" eb="13">
      <t>ネン</t>
    </rPh>
    <rPh sb="13" eb="15">
      <t>ゼンコク</t>
    </rPh>
    <rPh sb="15" eb="19">
      <t>トドウフケン</t>
    </rPh>
    <rPh sb="19" eb="21">
      <t>シク</t>
    </rPh>
    <rPh sb="21" eb="23">
      <t>チョウソン</t>
    </rPh>
    <rPh sb="23" eb="24">
      <t>ベツ</t>
    </rPh>
    <rPh sb="24" eb="26">
      <t>メンセキ</t>
    </rPh>
    <rPh sb="26" eb="27">
      <t>シラ</t>
    </rPh>
    <rPh sb="31" eb="32">
      <t>レイ</t>
    </rPh>
    <rPh sb="32" eb="33">
      <t>ワ</t>
    </rPh>
    <rPh sb="34" eb="35">
      <t>ネン</t>
    </rPh>
    <rPh sb="36" eb="37">
      <t>ガツ</t>
    </rPh>
    <rPh sb="38" eb="39">
      <t>ヒ</t>
    </rPh>
    <rPh sb="39" eb="41">
      <t>ジテン</t>
    </rPh>
    <rPh sb="42" eb="43">
      <t>カズ</t>
    </rPh>
    <rPh sb="43" eb="44">
      <t>アタイ</t>
    </rPh>
    <phoneticPr fontId="2"/>
  </si>
  <si>
    <t>2)　国土地理院｢令和元年全国都道府県市区町村別面積調｣による令和元年７月1日時点の数値</t>
    <rPh sb="3" eb="5">
      <t>コクド</t>
    </rPh>
    <rPh sb="5" eb="7">
      <t>チリ</t>
    </rPh>
    <rPh sb="7" eb="8">
      <t>イン</t>
    </rPh>
    <rPh sb="9" eb="10">
      <t>レイ</t>
    </rPh>
    <rPh sb="10" eb="11">
      <t>ワ</t>
    </rPh>
    <rPh sb="11" eb="12">
      <t>ガン</t>
    </rPh>
    <rPh sb="12" eb="13">
      <t>ネン</t>
    </rPh>
    <rPh sb="13" eb="15">
      <t>ゼンコク</t>
    </rPh>
    <rPh sb="15" eb="19">
      <t>トドウフケン</t>
    </rPh>
    <rPh sb="19" eb="21">
      <t>シク</t>
    </rPh>
    <rPh sb="21" eb="23">
      <t>チョウソン</t>
    </rPh>
    <rPh sb="23" eb="24">
      <t>ベツ</t>
    </rPh>
    <rPh sb="24" eb="26">
      <t>メンセキ</t>
    </rPh>
    <rPh sb="26" eb="27">
      <t>シラ</t>
    </rPh>
    <rPh sb="31" eb="32">
      <t>レイ</t>
    </rPh>
    <rPh sb="32" eb="33">
      <t>ワ</t>
    </rPh>
    <rPh sb="33" eb="34">
      <t>ガン</t>
    </rPh>
    <rPh sb="34" eb="35">
      <t>ネン</t>
    </rPh>
    <rPh sb="36" eb="37">
      <t>ガツ</t>
    </rPh>
    <rPh sb="38" eb="39">
      <t>ヒ</t>
    </rPh>
    <rPh sb="39" eb="41">
      <t>ジテン</t>
    </rPh>
    <rPh sb="42" eb="43">
      <t>カズ</t>
    </rPh>
    <rPh sb="43" eb="44">
      <t>アタイ</t>
    </rPh>
    <phoneticPr fontId="2"/>
  </si>
  <si>
    <t>対 前 年 増 減</t>
    <phoneticPr fontId="9"/>
  </si>
  <si>
    <t>対 前 年 増 減</t>
    <phoneticPr fontId="9"/>
  </si>
  <si>
    <t>い わ く に の 人 口    令和2年7月</t>
    <rPh sb="17" eb="18">
      <t>レイ</t>
    </rPh>
    <rPh sb="18" eb="19">
      <t>ワ</t>
    </rPh>
    <rPh sb="20" eb="21">
      <t>ネン</t>
    </rPh>
    <rPh sb="22" eb="23">
      <t>ガツ</t>
    </rPh>
    <phoneticPr fontId="2"/>
  </si>
  <si>
    <t>令和2年7月1日現在</t>
    <rPh sb="0" eb="1">
      <t>レイ</t>
    </rPh>
    <rPh sb="1" eb="2">
      <t>ワ</t>
    </rPh>
    <rPh sb="3" eb="4">
      <t>ネン</t>
    </rPh>
    <rPh sb="5" eb="6">
      <t>ガツ</t>
    </rPh>
    <phoneticPr fontId="2"/>
  </si>
  <si>
    <t>い わ く に の 人 口    令和2年8月</t>
    <rPh sb="17" eb="18">
      <t>レイ</t>
    </rPh>
    <rPh sb="18" eb="19">
      <t>ワ</t>
    </rPh>
    <rPh sb="20" eb="21">
      <t>ネン</t>
    </rPh>
    <rPh sb="22" eb="23">
      <t>ガツ</t>
    </rPh>
    <phoneticPr fontId="2"/>
  </si>
  <si>
    <t>令和2年8月1日現在</t>
    <rPh sb="0" eb="1">
      <t>レイ</t>
    </rPh>
    <rPh sb="1" eb="2">
      <t>ワ</t>
    </rPh>
    <rPh sb="3" eb="4">
      <t>ネン</t>
    </rPh>
    <rPh sb="5" eb="6">
      <t>ガツ</t>
    </rPh>
    <phoneticPr fontId="2"/>
  </si>
  <si>
    <t>い わ く に の 人 口    令和2年9月</t>
    <rPh sb="17" eb="18">
      <t>レイ</t>
    </rPh>
    <rPh sb="18" eb="19">
      <t>ワ</t>
    </rPh>
    <rPh sb="20" eb="21">
      <t>ネン</t>
    </rPh>
    <rPh sb="22" eb="23">
      <t>ガツ</t>
    </rPh>
    <phoneticPr fontId="2"/>
  </si>
  <si>
    <t>令和2年9月1日現在</t>
    <rPh sb="0" eb="1">
      <t>レイ</t>
    </rPh>
    <rPh sb="1" eb="2">
      <t>ワ</t>
    </rPh>
    <rPh sb="3" eb="4">
      <t>ネン</t>
    </rPh>
    <rPh sb="5" eb="6">
      <t>ガツ</t>
    </rPh>
    <phoneticPr fontId="2"/>
  </si>
  <si>
    <t>い わ く に の 人 口    令和2年10月</t>
    <rPh sb="17" eb="18">
      <t>レイ</t>
    </rPh>
    <rPh sb="18" eb="19">
      <t>ワ</t>
    </rPh>
    <rPh sb="20" eb="21">
      <t>ネン</t>
    </rPh>
    <rPh sb="23" eb="24">
      <t>ガツ</t>
    </rPh>
    <phoneticPr fontId="2"/>
  </si>
  <si>
    <t>令和2年10月1日現在</t>
    <rPh sb="0" eb="1">
      <t>レイ</t>
    </rPh>
    <rPh sb="1" eb="2">
      <t>ワ</t>
    </rPh>
    <rPh sb="3" eb="4">
      <t>ネン</t>
    </rPh>
    <rPh sb="6" eb="7">
      <t>ガツ</t>
    </rPh>
    <phoneticPr fontId="2"/>
  </si>
  <si>
    <t>対 前 年 増 減</t>
    <phoneticPr fontId="9"/>
  </si>
  <si>
    <t>玖珂支所</t>
    <rPh sb="0" eb="2">
      <t>クガ</t>
    </rPh>
    <rPh sb="2" eb="4">
      <t>シショ</t>
    </rPh>
    <phoneticPr fontId="2"/>
  </si>
  <si>
    <t>2)　国土地理院｢令和２年全国都道府県市区町村別面積調｣による令和２年７月１日時点の数値</t>
    <rPh sb="3" eb="5">
      <t>コクド</t>
    </rPh>
    <rPh sb="5" eb="7">
      <t>チリ</t>
    </rPh>
    <rPh sb="7" eb="8">
      <t>イン</t>
    </rPh>
    <rPh sb="9" eb="10">
      <t>レイ</t>
    </rPh>
    <rPh sb="10" eb="11">
      <t>ワ</t>
    </rPh>
    <rPh sb="12" eb="13">
      <t>ネン</t>
    </rPh>
    <rPh sb="13" eb="15">
      <t>ゼンコク</t>
    </rPh>
    <rPh sb="15" eb="19">
      <t>トドウフケン</t>
    </rPh>
    <rPh sb="19" eb="21">
      <t>シク</t>
    </rPh>
    <rPh sb="21" eb="23">
      <t>チョウソン</t>
    </rPh>
    <rPh sb="23" eb="24">
      <t>ベツ</t>
    </rPh>
    <rPh sb="24" eb="26">
      <t>メンセキ</t>
    </rPh>
    <rPh sb="26" eb="27">
      <t>シラ</t>
    </rPh>
    <rPh sb="31" eb="32">
      <t>レイ</t>
    </rPh>
    <rPh sb="32" eb="33">
      <t>ワ</t>
    </rPh>
    <rPh sb="34" eb="35">
      <t>ネン</t>
    </rPh>
    <rPh sb="36" eb="37">
      <t>ガツ</t>
    </rPh>
    <rPh sb="38" eb="39">
      <t>ヒ</t>
    </rPh>
    <rPh sb="39" eb="41">
      <t>ジテン</t>
    </rPh>
    <rPh sb="42" eb="43">
      <t>カズ</t>
    </rPh>
    <rPh sb="43" eb="44">
      <t>アタイ</t>
    </rPh>
    <phoneticPr fontId="2"/>
  </si>
  <si>
    <t>い わ く に の 人 口    令和2年11月</t>
    <rPh sb="17" eb="18">
      <t>レイ</t>
    </rPh>
    <rPh sb="18" eb="19">
      <t>ワ</t>
    </rPh>
    <rPh sb="20" eb="21">
      <t>ネン</t>
    </rPh>
    <rPh sb="23" eb="24">
      <t>ガツ</t>
    </rPh>
    <phoneticPr fontId="2"/>
  </si>
  <si>
    <t>令和2年11月1日現在</t>
    <rPh sb="0" eb="1">
      <t>レイ</t>
    </rPh>
    <rPh sb="1" eb="2">
      <t>ワ</t>
    </rPh>
    <rPh sb="3" eb="4">
      <t>ネン</t>
    </rPh>
    <rPh sb="6" eb="7">
      <t>ガツ</t>
    </rPh>
    <phoneticPr fontId="2"/>
  </si>
  <si>
    <t>対 前 年 増 減</t>
    <phoneticPr fontId="9"/>
  </si>
  <si>
    <t>い わ く に の 人 口    令和2年12月</t>
    <rPh sb="17" eb="18">
      <t>レイ</t>
    </rPh>
    <rPh sb="18" eb="19">
      <t>ワ</t>
    </rPh>
    <rPh sb="20" eb="21">
      <t>ネン</t>
    </rPh>
    <rPh sb="23" eb="24">
      <t>ガツ</t>
    </rPh>
    <phoneticPr fontId="2"/>
  </si>
  <si>
    <t>令和2年12月1日現在</t>
    <rPh sb="0" eb="1">
      <t>レイ</t>
    </rPh>
    <rPh sb="1" eb="2">
      <t>ワ</t>
    </rPh>
    <rPh sb="3" eb="4">
      <t>ネン</t>
    </rPh>
    <rPh sb="6" eb="7">
      <t>ガツ</t>
    </rPh>
    <phoneticPr fontId="2"/>
  </si>
  <si>
    <t>対 前 年 増 減</t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</si>
</sst>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#,##0_);\(#,##0\)"/>
    <numFmt numFmtId="177" formatCode="#,##0_ "/>
    <numFmt numFmtId="178" formatCode="#,##0;&quot;△ &quot;#,##0"/>
    <numFmt numFmtId="179" formatCode="#,##0_ ;[Red]\-#,##0\ "/>
    <numFmt numFmtId="180" formatCode="0.00_ "/>
    <numFmt numFmtId="181" formatCode="0.0%"/>
  </numFmts>
  <fonts count="12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name val="ＭＳ 明朝"/>
      <family val="1"/>
      <charset val="128"/>
    </font>
    <font>
      <sz val="24"/>
      <name val="ＭＳ 明朝"/>
      <family val="1"/>
      <charset val="128"/>
    </font>
    <font>
      <sz val="11"/>
      <name val="ＭＳ 明朝"/>
      <family val="1"/>
      <charset val="128"/>
    </font>
    <font>
      <b/>
      <sz val="22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</cellStyleXfs>
  <cellXfs count="116">
    <xf numFmtId="0" fontId="0" fillId="0" borderId="0" xfId="0">
      <alignment vertical="center"/>
    </xf>
    <xf numFmtId="0" fontId="5" fillId="0" borderId="0" xfId="1" applyFont="1" applyAlignment="1">
      <alignment horizontal="center"/>
    </xf>
    <xf numFmtId="0" fontId="5" fillId="0" borderId="0" xfId="1" applyFont="1" applyAlignment="1">
      <alignment horizontal="right" vertical="center"/>
    </xf>
    <xf numFmtId="0" fontId="5" fillId="0" borderId="1" xfId="1" applyFont="1" applyBorder="1">
      <alignment vertical="center"/>
    </xf>
    <xf numFmtId="0" fontId="5" fillId="0" borderId="2" xfId="1" applyFont="1" applyBorder="1">
      <alignment vertical="center"/>
    </xf>
    <xf numFmtId="0" fontId="5" fillId="0" borderId="3" xfId="1" applyFont="1" applyBorder="1">
      <alignment vertical="center"/>
    </xf>
    <xf numFmtId="0" fontId="5" fillId="0" borderId="4" xfId="1" applyFont="1" applyBorder="1">
      <alignment vertical="center"/>
    </xf>
    <xf numFmtId="179" fontId="5" fillId="0" borderId="0" xfId="1" applyNumberFormat="1" applyFont="1">
      <alignment vertical="center"/>
    </xf>
    <xf numFmtId="0" fontId="7" fillId="0" borderId="0" xfId="1" applyFont="1">
      <alignment vertical="center"/>
    </xf>
    <xf numFmtId="177" fontId="5" fillId="0" borderId="0" xfId="1" applyNumberFormat="1" applyFont="1">
      <alignment vertical="center"/>
    </xf>
    <xf numFmtId="0" fontId="5" fillId="0" borderId="0" xfId="1" applyFont="1" applyBorder="1">
      <alignment vertical="center"/>
    </xf>
    <xf numFmtId="0" fontId="5" fillId="0" borderId="0" xfId="1" applyFont="1" applyBorder="1" applyAlignment="1">
      <alignment horizontal="right"/>
    </xf>
    <xf numFmtId="0" fontId="5" fillId="0" borderId="0" xfId="1" applyFont="1" applyAlignment="1">
      <alignment vertical="center"/>
    </xf>
    <xf numFmtId="0" fontId="7" fillId="2" borderId="0" xfId="1" applyFont="1" applyFill="1" applyAlignment="1">
      <alignment vertical="center"/>
    </xf>
    <xf numFmtId="0" fontId="5" fillId="2" borderId="0" xfId="1" applyFont="1" applyFill="1" applyAlignment="1">
      <alignment vertical="center"/>
    </xf>
    <xf numFmtId="181" fontId="5" fillId="0" borderId="9" xfId="1" applyNumberFormat="1" applyFont="1" applyBorder="1" applyAlignment="1">
      <alignment vertical="center"/>
    </xf>
    <xf numFmtId="181" fontId="5" fillId="2" borderId="0" xfId="1" applyNumberFormat="1" applyFont="1" applyFill="1" applyBorder="1" applyAlignment="1">
      <alignment vertical="center"/>
    </xf>
    <xf numFmtId="181" fontId="5" fillId="0" borderId="0" xfId="1" applyNumberFormat="1" applyFont="1" applyBorder="1" applyAlignment="1">
      <alignment vertical="center"/>
    </xf>
    <xf numFmtId="181" fontId="5" fillId="0" borderId="5" xfId="1" applyNumberFormat="1" applyFont="1" applyBorder="1" applyAlignment="1">
      <alignment vertical="center"/>
    </xf>
    <xf numFmtId="181" fontId="5" fillId="2" borderId="13" xfId="1" applyNumberFormat="1" applyFont="1" applyFill="1" applyBorder="1" applyAlignment="1">
      <alignment vertical="center"/>
    </xf>
    <xf numFmtId="181" fontId="5" fillId="2" borderId="0" xfId="1" applyNumberFormat="1" applyFont="1" applyFill="1" applyBorder="1" applyAlignment="1">
      <alignment horizontal="center" vertical="center"/>
    </xf>
    <xf numFmtId="181" fontId="5" fillId="0" borderId="0" xfId="1" applyNumberFormat="1" applyFont="1" applyBorder="1" applyAlignment="1">
      <alignment horizontal="right" vertical="center"/>
    </xf>
    <xf numFmtId="38" fontId="7" fillId="0" borderId="0" xfId="2" applyFont="1" applyBorder="1" applyAlignment="1">
      <alignment vertical="center"/>
    </xf>
    <xf numFmtId="181" fontId="7" fillId="0" borderId="0" xfId="2" applyNumberFormat="1" applyFont="1" applyBorder="1" applyAlignment="1">
      <alignment horizontal="right" vertical="center"/>
    </xf>
    <xf numFmtId="0" fontId="5" fillId="0" borderId="7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38" fontId="5" fillId="0" borderId="8" xfId="3" applyFont="1" applyBorder="1">
      <alignment vertical="center"/>
    </xf>
    <xf numFmtId="0" fontId="5" fillId="0" borderId="0" xfId="1" applyFont="1">
      <alignment vertical="center"/>
    </xf>
    <xf numFmtId="38" fontId="11" fillId="0" borderId="9" xfId="3" applyFont="1" applyBorder="1">
      <alignment vertical="center"/>
    </xf>
    <xf numFmtId="0" fontId="11" fillId="0" borderId="0" xfId="0" applyFont="1">
      <alignment vertical="center"/>
    </xf>
    <xf numFmtId="177" fontId="11" fillId="0" borderId="0" xfId="0" applyNumberFormat="1" applyFont="1">
      <alignment vertical="center"/>
    </xf>
    <xf numFmtId="0" fontId="5" fillId="0" borderId="5" xfId="1" applyFont="1" applyBorder="1" applyAlignment="1">
      <alignment horizontal="center" vertical="center"/>
    </xf>
    <xf numFmtId="38" fontId="11" fillId="0" borderId="5" xfId="3" applyFont="1" applyBorder="1">
      <alignment vertical="center"/>
    </xf>
    <xf numFmtId="0" fontId="5" fillId="0" borderId="12" xfId="1" applyFont="1" applyBorder="1" applyAlignment="1">
      <alignment horizontal="right" vertical="top" shrinkToFit="1"/>
    </xf>
    <xf numFmtId="180" fontId="5" fillId="0" borderId="7" xfId="1" applyNumberFormat="1" applyFont="1" applyBorder="1" applyAlignment="1">
      <alignment vertical="center"/>
    </xf>
    <xf numFmtId="180" fontId="5" fillId="0" borderId="6" xfId="1" applyNumberFormat="1" applyFont="1" applyBorder="1" applyAlignment="1">
      <alignment vertical="center"/>
    </xf>
    <xf numFmtId="0" fontId="7" fillId="0" borderId="0" xfId="1" applyFont="1" applyAlignment="1">
      <alignment vertical="center" wrapText="1"/>
    </xf>
    <xf numFmtId="0" fontId="5" fillId="0" borderId="8" xfId="1" applyFont="1" applyBorder="1" applyAlignment="1">
      <alignment horizontal="center" vertical="center" wrapText="1"/>
    </xf>
    <xf numFmtId="0" fontId="5" fillId="0" borderId="9" xfId="1" applyFont="1" applyBorder="1" applyAlignment="1">
      <alignment horizontal="center" vertical="center" wrapText="1"/>
    </xf>
    <xf numFmtId="38" fontId="5" fillId="0" borderId="8" xfId="2" applyFont="1" applyBorder="1" applyAlignment="1">
      <alignment vertical="center"/>
    </xf>
    <xf numFmtId="38" fontId="5" fillId="0" borderId="9" xfId="2" applyFont="1" applyBorder="1" applyAlignment="1">
      <alignment vertical="center"/>
    </xf>
    <xf numFmtId="38" fontId="5" fillId="0" borderId="5" xfId="2" applyFont="1" applyBorder="1" applyAlignment="1">
      <alignment horizontal="right" vertical="center"/>
    </xf>
    <xf numFmtId="38" fontId="5" fillId="0" borderId="10" xfId="2" applyFont="1" applyBorder="1" applyAlignment="1">
      <alignment vertical="center"/>
    </xf>
    <xf numFmtId="38" fontId="5" fillId="2" borderId="8" xfId="2" applyFont="1" applyFill="1" applyBorder="1" applyAlignment="1">
      <alignment vertical="center"/>
    </xf>
    <xf numFmtId="38" fontId="5" fillId="2" borderId="9" xfId="2" applyFont="1" applyFill="1" applyBorder="1" applyAlignment="1">
      <alignment vertical="center"/>
    </xf>
    <xf numFmtId="181" fontId="5" fillId="2" borderId="8" xfId="2" applyNumberFormat="1" applyFont="1" applyFill="1" applyBorder="1" applyAlignment="1">
      <alignment horizontal="right" vertical="center"/>
    </xf>
    <xf numFmtId="181" fontId="5" fillId="2" borderId="13" xfId="2" applyNumberFormat="1" applyFont="1" applyFill="1" applyBorder="1" applyAlignment="1">
      <alignment horizontal="right" vertical="center"/>
    </xf>
    <xf numFmtId="38" fontId="5" fillId="2" borderId="16" xfId="2" applyFont="1" applyFill="1" applyBorder="1" applyAlignment="1">
      <alignment horizontal="right" vertical="center"/>
    </xf>
    <xf numFmtId="38" fontId="5" fillId="2" borderId="10" xfId="2" applyFont="1" applyFill="1" applyBorder="1" applyAlignment="1">
      <alignment horizontal="right" vertical="center"/>
    </xf>
    <xf numFmtId="181" fontId="5" fillId="0" borderId="8" xfId="1" applyNumberFormat="1" applyFont="1" applyBorder="1" applyAlignment="1">
      <alignment horizontal="right" vertical="center"/>
    </xf>
    <xf numFmtId="181" fontId="5" fillId="0" borderId="9" xfId="1" applyNumberFormat="1" applyFont="1" applyBorder="1" applyAlignment="1">
      <alignment horizontal="right" vertical="center"/>
    </xf>
    <xf numFmtId="0" fontId="5" fillId="0" borderId="5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/>
    </xf>
    <xf numFmtId="0" fontId="5" fillId="0" borderId="13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5" fillId="0" borderId="12" xfId="1" applyFont="1" applyBorder="1" applyAlignment="1">
      <alignment horizontal="center" vertical="center"/>
    </xf>
    <xf numFmtId="0" fontId="5" fillId="0" borderId="9" xfId="1" applyFont="1" applyBorder="1" applyAlignment="1">
      <alignment horizontal="center" vertical="center"/>
    </xf>
    <xf numFmtId="0" fontId="5" fillId="0" borderId="8" xfId="1" applyFont="1" applyBorder="1" applyAlignment="1">
      <alignment horizontal="distributed" vertical="center"/>
    </xf>
    <xf numFmtId="0" fontId="5" fillId="0" borderId="13" xfId="1" applyFont="1" applyBorder="1" applyAlignment="1">
      <alignment horizontal="distributed" vertical="center"/>
    </xf>
    <xf numFmtId="0" fontId="5" fillId="0" borderId="9" xfId="1" applyFont="1" applyBorder="1" applyAlignment="1">
      <alignment horizontal="distributed" vertical="center"/>
    </xf>
    <xf numFmtId="38" fontId="5" fillId="0" borderId="8" xfId="3" applyFont="1" applyFill="1" applyBorder="1" applyAlignment="1">
      <alignment horizontal="distributed" vertical="center"/>
    </xf>
    <xf numFmtId="38" fontId="5" fillId="0" borderId="9" xfId="3" applyFont="1" applyFill="1" applyBorder="1" applyAlignment="1">
      <alignment horizontal="distributed" vertical="center"/>
    </xf>
    <xf numFmtId="38" fontId="11" fillId="0" borderId="8" xfId="3" applyFont="1" applyBorder="1" applyAlignment="1">
      <alignment horizontal="right" vertical="center"/>
    </xf>
    <xf numFmtId="38" fontId="11" fillId="0" borderId="9" xfId="3" applyFont="1" applyBorder="1" applyAlignment="1">
      <alignment horizontal="right" vertical="center"/>
    </xf>
    <xf numFmtId="0" fontId="5" fillId="0" borderId="2" xfId="1" applyFont="1" applyBorder="1" applyAlignment="1">
      <alignment horizontal="center" vertical="center"/>
    </xf>
    <xf numFmtId="0" fontId="5" fillId="0" borderId="14" xfId="1" applyFont="1" applyBorder="1" applyAlignment="1">
      <alignment horizontal="center" vertical="center"/>
    </xf>
    <xf numFmtId="0" fontId="5" fillId="0" borderId="15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/>
    </xf>
    <xf numFmtId="0" fontId="5" fillId="2" borderId="11" xfId="1" applyFont="1" applyFill="1" applyBorder="1" applyAlignment="1">
      <alignment horizontal="center" vertical="center"/>
    </xf>
    <xf numFmtId="0" fontId="5" fillId="2" borderId="14" xfId="1" applyFont="1" applyFill="1" applyBorder="1" applyAlignment="1">
      <alignment horizontal="center" vertical="center"/>
    </xf>
    <xf numFmtId="0" fontId="5" fillId="2" borderId="0" xfId="1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center" vertical="center"/>
    </xf>
    <xf numFmtId="0" fontId="5" fillId="2" borderId="12" xfId="1" applyFont="1" applyFill="1" applyBorder="1" applyAlignment="1">
      <alignment horizontal="center" vertical="center"/>
    </xf>
    <xf numFmtId="0" fontId="7" fillId="0" borderId="23" xfId="1" applyFont="1" applyFill="1" applyBorder="1" applyAlignment="1">
      <alignment horizontal="center" vertical="center"/>
    </xf>
    <xf numFmtId="0" fontId="7" fillId="0" borderId="20" xfId="1" applyFont="1" applyFill="1" applyBorder="1" applyAlignment="1">
      <alignment horizontal="center" vertical="center"/>
    </xf>
    <xf numFmtId="0" fontId="7" fillId="0" borderId="24" xfId="1" applyFont="1" applyFill="1" applyBorder="1" applyAlignment="1">
      <alignment horizontal="center" vertical="center"/>
    </xf>
    <xf numFmtId="0" fontId="7" fillId="0" borderId="21" xfId="1" applyFont="1" applyFill="1" applyBorder="1" applyAlignment="1">
      <alignment horizontal="center" vertical="center"/>
    </xf>
    <xf numFmtId="0" fontId="7" fillId="0" borderId="25" xfId="1" applyFont="1" applyFill="1" applyBorder="1" applyAlignment="1">
      <alignment horizontal="center" vertical="center"/>
    </xf>
    <xf numFmtId="0" fontId="7" fillId="0" borderId="22" xfId="1" applyFont="1" applyFill="1" applyBorder="1" applyAlignment="1">
      <alignment horizontal="center" vertical="center"/>
    </xf>
    <xf numFmtId="38" fontId="5" fillId="0" borderId="8" xfId="2" applyFont="1" applyBorder="1" applyAlignment="1">
      <alignment horizontal="distributed" vertical="center"/>
    </xf>
    <xf numFmtId="38" fontId="5" fillId="0" borderId="13" xfId="2" applyFont="1" applyBorder="1" applyAlignment="1">
      <alignment horizontal="distributed" vertical="center"/>
    </xf>
    <xf numFmtId="38" fontId="5" fillId="0" borderId="9" xfId="2" applyFont="1" applyBorder="1" applyAlignment="1">
      <alignment horizontal="distributed" vertical="center"/>
    </xf>
    <xf numFmtId="38" fontId="5" fillId="0" borderId="8" xfId="3" applyFont="1" applyBorder="1" applyAlignment="1">
      <alignment horizontal="distributed" vertical="center"/>
    </xf>
    <xf numFmtId="38" fontId="5" fillId="0" borderId="9" xfId="3" applyFont="1" applyBorder="1" applyAlignment="1">
      <alignment horizontal="distributed" vertical="center"/>
    </xf>
    <xf numFmtId="176" fontId="5" fillId="0" borderId="8" xfId="2" applyNumberFormat="1" applyFont="1" applyBorder="1" applyAlignment="1">
      <alignment vertical="center"/>
    </xf>
    <xf numFmtId="176" fontId="5" fillId="0" borderId="13" xfId="2" applyNumberFormat="1" applyFont="1" applyBorder="1" applyAlignment="1">
      <alignment vertical="center"/>
    </xf>
    <xf numFmtId="176" fontId="5" fillId="0" borderId="9" xfId="2" applyNumberFormat="1" applyFont="1" applyBorder="1" applyAlignment="1">
      <alignment vertical="center"/>
    </xf>
    <xf numFmtId="177" fontId="5" fillId="0" borderId="8" xfId="2" applyNumberFormat="1" applyFont="1" applyFill="1" applyBorder="1" applyAlignment="1">
      <alignment vertical="center"/>
    </xf>
    <xf numFmtId="177" fontId="5" fillId="0" borderId="9" xfId="2" applyNumberFormat="1" applyFont="1" applyFill="1" applyBorder="1" applyAlignment="1">
      <alignment vertical="center"/>
    </xf>
    <xf numFmtId="177" fontId="5" fillId="3" borderId="8" xfId="2" applyNumberFormat="1" applyFont="1" applyFill="1" applyBorder="1" applyAlignment="1">
      <alignment vertical="center"/>
    </xf>
    <xf numFmtId="177" fontId="5" fillId="3" borderId="9" xfId="2" applyNumberFormat="1" applyFont="1" applyFill="1" applyBorder="1" applyAlignment="1">
      <alignment vertical="center"/>
    </xf>
    <xf numFmtId="178" fontId="5" fillId="0" borderId="8" xfId="2" applyNumberFormat="1" applyFont="1" applyFill="1" applyBorder="1" applyAlignment="1">
      <alignment vertical="center"/>
    </xf>
    <xf numFmtId="178" fontId="5" fillId="0" borderId="9" xfId="2" applyNumberFormat="1" applyFont="1" applyFill="1" applyBorder="1" applyAlignment="1">
      <alignment vertical="center"/>
    </xf>
    <xf numFmtId="0" fontId="5" fillId="0" borderId="11" xfId="1" applyFont="1" applyBorder="1" applyAlignment="1">
      <alignment horizontal="right" vertical="top" shrinkToFit="1"/>
    </xf>
    <xf numFmtId="0" fontId="3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5" fillId="0" borderId="12" xfId="1" applyFont="1" applyBorder="1" applyAlignment="1">
      <alignment horizontal="left" vertical="center"/>
    </xf>
    <xf numFmtId="0" fontId="8" fillId="0" borderId="1" xfId="1" applyFont="1" applyBorder="1" applyAlignment="1">
      <alignment horizontal="center" wrapText="1" shrinkToFit="1"/>
    </xf>
    <xf numFmtId="0" fontId="8" fillId="0" borderId="11" xfId="1" applyFont="1" applyBorder="1" applyAlignment="1">
      <alignment horizontal="center" wrapText="1" shrinkToFit="1"/>
    </xf>
    <xf numFmtId="0" fontId="8" fillId="0" borderId="2" xfId="1" applyFont="1" applyBorder="1" applyAlignment="1">
      <alignment horizontal="center" wrapText="1" shrinkToFit="1"/>
    </xf>
    <xf numFmtId="0" fontId="8" fillId="0" borderId="3" xfId="1" applyFont="1" applyBorder="1" applyAlignment="1">
      <alignment horizontal="center" wrapText="1" shrinkToFit="1"/>
    </xf>
    <xf numFmtId="0" fontId="8" fillId="0" borderId="12" xfId="1" applyFont="1" applyBorder="1" applyAlignment="1">
      <alignment horizontal="center" wrapText="1" shrinkToFit="1"/>
    </xf>
    <xf numFmtId="0" fontId="8" fillId="0" borderId="4" xfId="1" applyFont="1" applyBorder="1" applyAlignment="1">
      <alignment horizontal="center" wrapText="1" shrinkToFit="1"/>
    </xf>
    <xf numFmtId="0" fontId="8" fillId="0" borderId="1" xfId="1" applyFont="1" applyBorder="1" applyAlignment="1">
      <alignment horizontal="center" vertical="center" wrapText="1" shrinkToFit="1"/>
    </xf>
    <xf numFmtId="0" fontId="8" fillId="0" borderId="2" xfId="1" applyFont="1" applyBorder="1" applyAlignment="1">
      <alignment horizontal="center" vertical="center" wrapText="1" shrinkToFit="1"/>
    </xf>
    <xf numFmtId="0" fontId="8" fillId="0" borderId="3" xfId="1" applyFont="1" applyBorder="1" applyAlignment="1">
      <alignment horizontal="center" vertical="center" wrapText="1" shrinkToFit="1"/>
    </xf>
    <xf numFmtId="0" fontId="8" fillId="0" borderId="4" xfId="1" applyFont="1" applyBorder="1" applyAlignment="1">
      <alignment horizontal="center" vertical="center" wrapText="1" shrinkToFit="1"/>
    </xf>
    <xf numFmtId="0" fontId="5" fillId="0" borderId="1" xfId="1" applyFont="1" applyBorder="1" applyAlignment="1">
      <alignment horizontal="center" vertical="center" wrapText="1"/>
    </xf>
    <xf numFmtId="0" fontId="5" fillId="0" borderId="17" xfId="1" applyFont="1" applyBorder="1" applyAlignment="1">
      <alignment horizontal="center" vertical="center" textRotation="255"/>
    </xf>
    <xf numFmtId="0" fontId="5" fillId="0" borderId="18" xfId="1" applyFont="1" applyBorder="1" applyAlignment="1">
      <alignment horizontal="center" vertical="center" textRotation="255"/>
    </xf>
    <xf numFmtId="0" fontId="5" fillId="0" borderId="19" xfId="1" applyFont="1" applyBorder="1" applyAlignment="1">
      <alignment horizontal="center" vertical="center" textRotation="255"/>
    </xf>
    <xf numFmtId="177" fontId="5" fillId="0" borderId="8" xfId="2" applyNumberFormat="1" applyFont="1" applyBorder="1" applyAlignment="1">
      <alignment vertical="center"/>
    </xf>
    <xf numFmtId="177" fontId="5" fillId="0" borderId="9" xfId="2" applyNumberFormat="1" applyFont="1" applyBorder="1" applyAlignment="1">
      <alignment vertical="center"/>
    </xf>
  </cellXfs>
  <cellStyles count="4">
    <cellStyle name="桁区切り" xfId="3" builtinId="6"/>
    <cellStyle name="桁区切り 2" xfId="2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39"/>
  <sheetViews>
    <sheetView view="pageBreakPreview" zoomScaleNormal="100" zoomScaleSheetLayoutView="100" workbookViewId="0">
      <selection activeCell="B2" sqref="B2"/>
    </sheetView>
  </sheetViews>
  <sheetFormatPr defaultRowHeight="13.5" x14ac:dyDescent="0.15"/>
  <cols>
    <col min="1" max="1" width="3.125" style="29" customWidth="1"/>
    <col min="2" max="2" width="4.375" style="29" customWidth="1"/>
    <col min="3" max="3" width="8.625" style="29" customWidth="1"/>
    <col min="4" max="4" width="1.625" style="29" customWidth="1"/>
    <col min="5" max="5" width="11.25" style="29" customWidth="1"/>
    <col min="6" max="6" width="3.375" style="29" customWidth="1"/>
    <col min="7" max="7" width="9.875" style="29" customWidth="1"/>
    <col min="8" max="8" width="6.25" style="29" customWidth="1"/>
    <col min="9" max="9" width="8.25" style="29" customWidth="1"/>
    <col min="10" max="10" width="7.625" style="29" customWidth="1"/>
    <col min="11" max="11" width="3.625" style="29" customWidth="1"/>
    <col min="12" max="12" width="12" style="29" customWidth="1"/>
    <col min="13" max="16384" width="9" style="29"/>
  </cols>
  <sheetData>
    <row r="1" spans="2:14" ht="28.5" x14ac:dyDescent="0.15">
      <c r="B1" s="97" t="s">
        <v>53</v>
      </c>
      <c r="C1" s="98"/>
      <c r="D1" s="98"/>
      <c r="E1" s="98"/>
      <c r="F1" s="98"/>
      <c r="G1" s="98"/>
      <c r="H1" s="98"/>
      <c r="I1" s="98"/>
      <c r="J1" s="98"/>
      <c r="K1" s="98"/>
      <c r="L1" s="98"/>
    </row>
    <row r="2" spans="2:14" ht="19.5" customHeight="1" x14ac:dyDescent="0.15"/>
    <row r="3" spans="2:14" x14ac:dyDescent="0.15">
      <c r="B3" s="1"/>
      <c r="C3" s="1"/>
      <c r="D3" s="1"/>
      <c r="E3" s="1"/>
      <c r="F3" s="1"/>
      <c r="G3" s="1"/>
      <c r="H3" s="1"/>
      <c r="I3" s="1"/>
      <c r="J3" s="27"/>
      <c r="K3" s="27"/>
      <c r="L3" s="2" t="s">
        <v>0</v>
      </c>
    </row>
    <row r="4" spans="2:14" x14ac:dyDescent="0.15">
      <c r="B4" s="99" t="s">
        <v>54</v>
      </c>
      <c r="C4" s="99"/>
      <c r="D4" s="99"/>
      <c r="E4" s="99"/>
      <c r="F4" s="99"/>
      <c r="G4" s="99"/>
      <c r="H4" s="99"/>
      <c r="I4" s="99"/>
      <c r="J4" s="99"/>
      <c r="K4" s="99"/>
      <c r="L4" s="99"/>
    </row>
    <row r="5" spans="2:14" ht="19.5" customHeight="1" x14ac:dyDescent="0.15">
      <c r="B5" s="3"/>
      <c r="C5" s="4"/>
      <c r="D5" s="100" t="s">
        <v>1</v>
      </c>
      <c r="E5" s="101"/>
      <c r="F5" s="102"/>
      <c r="G5" s="100" t="s">
        <v>2</v>
      </c>
      <c r="H5" s="102"/>
      <c r="I5" s="106" t="s">
        <v>3</v>
      </c>
      <c r="J5" s="107"/>
      <c r="K5" s="110" t="s">
        <v>74</v>
      </c>
      <c r="L5" s="66"/>
    </row>
    <row r="6" spans="2:14" ht="19.5" customHeight="1" x14ac:dyDescent="0.15">
      <c r="B6" s="5"/>
      <c r="C6" s="6"/>
      <c r="D6" s="103"/>
      <c r="E6" s="104"/>
      <c r="F6" s="105"/>
      <c r="G6" s="103"/>
      <c r="H6" s="105"/>
      <c r="I6" s="108"/>
      <c r="J6" s="109"/>
      <c r="K6" s="56"/>
      <c r="L6" s="69"/>
    </row>
    <row r="7" spans="2:14" ht="19.5" customHeight="1" x14ac:dyDescent="0.15">
      <c r="B7" s="111" t="s">
        <v>4</v>
      </c>
      <c r="C7" s="31" t="s">
        <v>5</v>
      </c>
      <c r="D7" s="87">
        <v>62663</v>
      </c>
      <c r="E7" s="88"/>
      <c r="F7" s="89"/>
      <c r="G7" s="114">
        <v>819</v>
      </c>
      <c r="H7" s="115"/>
      <c r="I7" s="92">
        <v>63482</v>
      </c>
      <c r="J7" s="93"/>
      <c r="K7" s="94">
        <v>-737</v>
      </c>
      <c r="L7" s="95"/>
      <c r="N7" s="30"/>
    </row>
    <row r="8" spans="2:14" ht="19.5" customHeight="1" x14ac:dyDescent="0.15">
      <c r="B8" s="112"/>
      <c r="C8" s="31" t="s">
        <v>6</v>
      </c>
      <c r="D8" s="87">
        <v>68927</v>
      </c>
      <c r="E8" s="88"/>
      <c r="F8" s="89"/>
      <c r="G8" s="114">
        <v>1185</v>
      </c>
      <c r="H8" s="115"/>
      <c r="I8" s="92">
        <v>70112</v>
      </c>
      <c r="J8" s="93"/>
      <c r="K8" s="94">
        <v>-977</v>
      </c>
      <c r="L8" s="95"/>
      <c r="N8" s="30"/>
    </row>
    <row r="9" spans="2:14" ht="19.5" customHeight="1" x14ac:dyDescent="0.15">
      <c r="B9" s="113"/>
      <c r="C9" s="31" t="s">
        <v>7</v>
      </c>
      <c r="D9" s="87">
        <v>131590</v>
      </c>
      <c r="E9" s="88"/>
      <c r="F9" s="89"/>
      <c r="G9" s="114">
        <v>2004</v>
      </c>
      <c r="H9" s="115"/>
      <c r="I9" s="92">
        <v>133594</v>
      </c>
      <c r="J9" s="93"/>
      <c r="K9" s="94">
        <v>-1714</v>
      </c>
      <c r="L9" s="95"/>
      <c r="N9" s="30"/>
    </row>
    <row r="10" spans="2:14" ht="19.5" customHeight="1" x14ac:dyDescent="0.15">
      <c r="B10" s="52" t="s">
        <v>8</v>
      </c>
      <c r="C10" s="58"/>
      <c r="D10" s="87">
        <v>64459</v>
      </c>
      <c r="E10" s="88"/>
      <c r="F10" s="89"/>
      <c r="G10" s="90">
        <v>1162</v>
      </c>
      <c r="H10" s="91"/>
      <c r="I10" s="92">
        <v>65621</v>
      </c>
      <c r="J10" s="93"/>
      <c r="K10" s="94">
        <v>-290</v>
      </c>
      <c r="L10" s="95"/>
      <c r="N10" s="30"/>
    </row>
    <row r="11" spans="2:14" ht="19.5" customHeight="1" x14ac:dyDescent="0.15">
      <c r="B11" s="27"/>
      <c r="C11" s="27"/>
      <c r="D11" s="27"/>
      <c r="E11" s="27"/>
      <c r="F11" s="27"/>
      <c r="G11" s="27"/>
      <c r="H11" s="27"/>
      <c r="I11" s="96" t="s">
        <v>68</v>
      </c>
      <c r="J11" s="96"/>
      <c r="K11" s="96"/>
      <c r="L11" s="96"/>
    </row>
    <row r="12" spans="2:14" ht="19.5" customHeight="1" x14ac:dyDescent="0.15">
      <c r="B12" s="27"/>
      <c r="C12" s="27"/>
      <c r="D12" s="27"/>
      <c r="E12" s="27"/>
      <c r="F12" s="27"/>
      <c r="G12" s="27"/>
      <c r="H12" s="27"/>
      <c r="I12" s="33"/>
      <c r="J12" s="33"/>
      <c r="K12" s="33"/>
      <c r="L12" s="33"/>
    </row>
    <row r="13" spans="2:14" ht="19.5" customHeight="1" x14ac:dyDescent="0.15">
      <c r="B13" s="52" t="s">
        <v>9</v>
      </c>
      <c r="C13" s="53"/>
      <c r="D13" s="58"/>
      <c r="E13" s="31" t="s">
        <v>8</v>
      </c>
      <c r="F13" s="52" t="s">
        <v>10</v>
      </c>
      <c r="G13" s="58"/>
      <c r="H13" s="52" t="s">
        <v>9</v>
      </c>
      <c r="I13" s="58"/>
      <c r="J13" s="52" t="s">
        <v>8</v>
      </c>
      <c r="K13" s="58"/>
      <c r="L13" s="31" t="s">
        <v>11</v>
      </c>
    </row>
    <row r="14" spans="2:14" ht="19.5" customHeight="1" x14ac:dyDescent="0.15">
      <c r="B14" s="59" t="s">
        <v>12</v>
      </c>
      <c r="C14" s="60"/>
      <c r="D14" s="61"/>
      <c r="E14" s="32">
        <v>5132</v>
      </c>
      <c r="F14" s="26"/>
      <c r="G14" s="28">
        <v>10821</v>
      </c>
      <c r="H14" s="85" t="s">
        <v>13</v>
      </c>
      <c r="I14" s="86"/>
      <c r="J14" s="64">
        <v>615</v>
      </c>
      <c r="K14" s="65"/>
      <c r="L14" s="32">
        <v>1188</v>
      </c>
    </row>
    <row r="15" spans="2:14" ht="19.5" customHeight="1" x14ac:dyDescent="0.15">
      <c r="B15" s="59" t="s">
        <v>14</v>
      </c>
      <c r="C15" s="60"/>
      <c r="D15" s="61"/>
      <c r="E15" s="32">
        <v>4666</v>
      </c>
      <c r="F15" s="26"/>
      <c r="G15" s="28">
        <v>10121</v>
      </c>
      <c r="H15" s="85" t="s">
        <v>15</v>
      </c>
      <c r="I15" s="86"/>
      <c r="J15" s="64">
        <v>644</v>
      </c>
      <c r="K15" s="65"/>
      <c r="L15" s="32">
        <v>1272</v>
      </c>
    </row>
    <row r="16" spans="2:14" ht="19.5" customHeight="1" x14ac:dyDescent="0.15">
      <c r="B16" s="59" t="s">
        <v>16</v>
      </c>
      <c r="C16" s="60"/>
      <c r="D16" s="61"/>
      <c r="E16" s="32">
        <v>12492</v>
      </c>
      <c r="F16" s="26"/>
      <c r="G16" s="28">
        <v>24575</v>
      </c>
      <c r="H16" s="85" t="s">
        <v>17</v>
      </c>
      <c r="I16" s="86"/>
      <c r="J16" s="64">
        <v>288</v>
      </c>
      <c r="K16" s="65"/>
      <c r="L16" s="32">
        <v>530</v>
      </c>
    </row>
    <row r="17" spans="2:12" ht="19.5" customHeight="1" x14ac:dyDescent="0.15">
      <c r="B17" s="59" t="s">
        <v>18</v>
      </c>
      <c r="C17" s="60"/>
      <c r="D17" s="61"/>
      <c r="E17" s="32">
        <v>1008</v>
      </c>
      <c r="F17" s="26"/>
      <c r="G17" s="28">
        <v>1900</v>
      </c>
      <c r="H17" s="85" t="s">
        <v>19</v>
      </c>
      <c r="I17" s="86"/>
      <c r="J17" s="64">
        <v>2053</v>
      </c>
      <c r="K17" s="65"/>
      <c r="L17" s="32">
        <v>4375</v>
      </c>
    </row>
    <row r="18" spans="2:12" ht="19.5" customHeight="1" x14ac:dyDescent="0.15">
      <c r="B18" s="59" t="s">
        <v>20</v>
      </c>
      <c r="C18" s="60"/>
      <c r="D18" s="61"/>
      <c r="E18" s="32">
        <v>4585</v>
      </c>
      <c r="F18" s="26"/>
      <c r="G18" s="28">
        <v>8824</v>
      </c>
      <c r="H18" s="62" t="s">
        <v>21</v>
      </c>
      <c r="I18" s="63"/>
      <c r="J18" s="64">
        <v>3842</v>
      </c>
      <c r="K18" s="65"/>
      <c r="L18" s="32">
        <v>8172</v>
      </c>
    </row>
    <row r="19" spans="2:12" ht="19.5" customHeight="1" x14ac:dyDescent="0.15">
      <c r="B19" s="59" t="s">
        <v>22</v>
      </c>
      <c r="C19" s="60"/>
      <c r="D19" s="61"/>
      <c r="E19" s="32">
        <v>5688</v>
      </c>
      <c r="F19" s="26"/>
      <c r="G19" s="28">
        <v>11725</v>
      </c>
      <c r="H19" s="62" t="s">
        <v>23</v>
      </c>
      <c r="I19" s="63"/>
      <c r="J19" s="64">
        <v>4921</v>
      </c>
      <c r="K19" s="65"/>
      <c r="L19" s="32">
        <v>10519</v>
      </c>
    </row>
    <row r="20" spans="2:12" ht="19.5" customHeight="1" x14ac:dyDescent="0.15">
      <c r="B20" s="59" t="s">
        <v>24</v>
      </c>
      <c r="C20" s="60"/>
      <c r="D20" s="61"/>
      <c r="E20" s="32">
        <v>5776</v>
      </c>
      <c r="F20" s="26"/>
      <c r="G20" s="28">
        <v>12164</v>
      </c>
      <c r="H20" s="62" t="s">
        <v>25</v>
      </c>
      <c r="I20" s="63"/>
      <c r="J20" s="64">
        <v>5791</v>
      </c>
      <c r="K20" s="65"/>
      <c r="L20" s="32">
        <v>11947</v>
      </c>
    </row>
    <row r="21" spans="2:12" ht="19.5" customHeight="1" x14ac:dyDescent="0.15">
      <c r="B21" s="59" t="s">
        <v>26</v>
      </c>
      <c r="C21" s="60"/>
      <c r="D21" s="61"/>
      <c r="E21" s="32">
        <v>129</v>
      </c>
      <c r="F21" s="26"/>
      <c r="G21" s="28">
        <v>171</v>
      </c>
      <c r="H21" s="62" t="s">
        <v>27</v>
      </c>
      <c r="I21" s="63"/>
      <c r="J21" s="64">
        <v>1338</v>
      </c>
      <c r="K21" s="65"/>
      <c r="L21" s="32">
        <v>2417</v>
      </c>
    </row>
    <row r="22" spans="2:12" ht="19.5" customHeight="1" x14ac:dyDescent="0.15">
      <c r="B22" s="59" t="s">
        <v>28</v>
      </c>
      <c r="C22" s="60"/>
      <c r="D22" s="61"/>
      <c r="E22" s="32">
        <v>383</v>
      </c>
      <c r="F22" s="26"/>
      <c r="G22" s="28">
        <v>714</v>
      </c>
      <c r="H22" s="62" t="s">
        <v>29</v>
      </c>
      <c r="I22" s="63"/>
      <c r="J22" s="64">
        <v>596</v>
      </c>
      <c r="K22" s="65"/>
      <c r="L22" s="32">
        <v>946</v>
      </c>
    </row>
    <row r="23" spans="2:12" ht="19.5" customHeight="1" x14ac:dyDescent="0.15">
      <c r="B23" s="82" t="s">
        <v>30</v>
      </c>
      <c r="C23" s="83"/>
      <c r="D23" s="84"/>
      <c r="E23" s="32">
        <v>1031</v>
      </c>
      <c r="F23" s="26"/>
      <c r="G23" s="28">
        <v>2203</v>
      </c>
      <c r="H23" s="62" t="s">
        <v>31</v>
      </c>
      <c r="I23" s="63"/>
      <c r="J23" s="64">
        <v>1843</v>
      </c>
      <c r="K23" s="65"/>
      <c r="L23" s="32">
        <v>3771</v>
      </c>
    </row>
    <row r="24" spans="2:12" ht="19.5" customHeight="1" x14ac:dyDescent="0.15">
      <c r="B24" s="59" t="s">
        <v>32</v>
      </c>
      <c r="C24" s="60"/>
      <c r="D24" s="61"/>
      <c r="E24" s="32">
        <v>1155</v>
      </c>
      <c r="F24" s="26"/>
      <c r="G24" s="28">
        <v>2459</v>
      </c>
      <c r="H24" s="62" t="s">
        <v>33</v>
      </c>
      <c r="I24" s="63"/>
      <c r="J24" s="64">
        <v>483</v>
      </c>
      <c r="K24" s="65"/>
      <c r="L24" s="32">
        <v>776</v>
      </c>
    </row>
    <row r="25" spans="2:12" ht="19.5" customHeight="1" x14ac:dyDescent="0.15">
      <c r="B25" s="8" t="s">
        <v>69</v>
      </c>
      <c r="C25" s="27"/>
      <c r="D25" s="27"/>
      <c r="E25" s="27"/>
      <c r="F25" s="7"/>
      <c r="G25" s="7"/>
      <c r="H25" s="27"/>
      <c r="I25" s="27"/>
      <c r="J25" s="27"/>
      <c r="K25" s="27"/>
      <c r="L25" s="9"/>
    </row>
    <row r="26" spans="2:12" ht="19.5" customHeight="1" x14ac:dyDescent="0.15">
      <c r="B26" s="27"/>
      <c r="C26" s="27"/>
      <c r="D26" s="27"/>
      <c r="E26" s="27"/>
      <c r="F26" s="10"/>
      <c r="G26" s="10"/>
      <c r="H26" s="10"/>
      <c r="I26" s="10"/>
      <c r="J26" s="10"/>
      <c r="K26" s="10"/>
      <c r="L26" s="11"/>
    </row>
    <row r="27" spans="2:12" ht="17.100000000000001" customHeight="1" x14ac:dyDescent="0.15">
      <c r="B27" s="54" t="s">
        <v>34</v>
      </c>
      <c r="C27" s="66"/>
      <c r="D27" s="70" t="s">
        <v>35</v>
      </c>
      <c r="E27" s="71"/>
      <c r="F27" s="76" t="s">
        <v>36</v>
      </c>
      <c r="G27" s="77"/>
      <c r="H27" s="53" t="s">
        <v>37</v>
      </c>
      <c r="I27" s="53"/>
      <c r="J27" s="53"/>
      <c r="K27" s="53"/>
      <c r="L27" s="58"/>
    </row>
    <row r="28" spans="2:12" ht="17.100000000000001" customHeight="1" x14ac:dyDescent="0.15">
      <c r="B28" s="67"/>
      <c r="C28" s="68"/>
      <c r="D28" s="72"/>
      <c r="E28" s="73"/>
      <c r="F28" s="78"/>
      <c r="G28" s="79"/>
      <c r="H28" s="55" t="s">
        <v>38</v>
      </c>
      <c r="I28" s="55"/>
      <c r="J28" s="55"/>
      <c r="K28" s="55"/>
      <c r="L28" s="66"/>
    </row>
    <row r="29" spans="2:12" ht="17.100000000000001" customHeight="1" x14ac:dyDescent="0.15">
      <c r="B29" s="56"/>
      <c r="C29" s="69"/>
      <c r="D29" s="74"/>
      <c r="E29" s="75"/>
      <c r="F29" s="80"/>
      <c r="G29" s="81"/>
      <c r="H29" s="53" t="s">
        <v>39</v>
      </c>
      <c r="I29" s="58"/>
      <c r="J29" s="52" t="s">
        <v>40</v>
      </c>
      <c r="K29" s="58"/>
      <c r="L29" s="31" t="s">
        <v>41</v>
      </c>
    </row>
    <row r="30" spans="2:12" ht="19.5" customHeight="1" x14ac:dyDescent="0.15">
      <c r="B30" s="43">
        <v>46780</v>
      </c>
      <c r="C30" s="44"/>
      <c r="D30" s="45">
        <f>ROUND(B30/I9,4)</f>
        <v>0.35020000000000001</v>
      </c>
      <c r="E30" s="46"/>
      <c r="F30" s="47">
        <v>2576</v>
      </c>
      <c r="G30" s="48"/>
      <c r="H30" s="19"/>
      <c r="I30" s="15">
        <v>0.33500000000000002</v>
      </c>
      <c r="J30" s="49">
        <v>0.32100000000000001</v>
      </c>
      <c r="K30" s="50"/>
      <c r="L30" s="18">
        <v>0.26600000000000001</v>
      </c>
    </row>
    <row r="31" spans="2:12" ht="19.5" customHeight="1" x14ac:dyDescent="0.15">
      <c r="B31" s="22" t="s">
        <v>70</v>
      </c>
      <c r="C31" s="22"/>
      <c r="D31" s="23"/>
      <c r="E31" s="23"/>
      <c r="F31" s="20"/>
      <c r="G31" s="20"/>
      <c r="H31" s="16"/>
      <c r="I31" s="17"/>
      <c r="J31" s="21"/>
      <c r="K31" s="21"/>
      <c r="L31" s="17"/>
    </row>
    <row r="32" spans="2:12" ht="19.5" customHeight="1" x14ac:dyDescent="0.15">
      <c r="B32" s="13" t="s">
        <v>43</v>
      </c>
      <c r="C32" s="14"/>
      <c r="D32" s="14"/>
      <c r="E32" s="14"/>
      <c r="F32" s="12"/>
      <c r="G32" s="12"/>
      <c r="H32" s="12"/>
      <c r="I32" s="12"/>
      <c r="J32" s="12"/>
      <c r="K32" s="12"/>
      <c r="L32" s="12"/>
    </row>
    <row r="33" spans="2:12" ht="19.5" customHeight="1" x14ac:dyDescent="0.15">
      <c r="B33" s="13"/>
      <c r="C33" s="14"/>
      <c r="D33" s="14"/>
      <c r="E33" s="14"/>
      <c r="F33" s="12"/>
      <c r="G33" s="12"/>
      <c r="H33" s="12"/>
      <c r="I33" s="12"/>
      <c r="J33" s="12"/>
      <c r="K33" s="12"/>
      <c r="L33" s="12"/>
    </row>
    <row r="34" spans="2:12" ht="19.5" customHeight="1" x14ac:dyDescent="0.15">
      <c r="B34" s="51"/>
      <c r="C34" s="51"/>
      <c r="D34" s="52"/>
      <c r="E34" s="53"/>
      <c r="F34" s="53"/>
      <c r="G34" s="53"/>
      <c r="H34" s="53"/>
      <c r="I34" s="53"/>
      <c r="J34" s="54"/>
      <c r="K34" s="55"/>
      <c r="L34" s="24"/>
    </row>
    <row r="35" spans="2:12" ht="19.5" customHeight="1" x14ac:dyDescent="0.15">
      <c r="B35" s="51" t="s">
        <v>44</v>
      </c>
      <c r="C35" s="51"/>
      <c r="D35" s="52" t="s">
        <v>45</v>
      </c>
      <c r="E35" s="58"/>
      <c r="F35" s="52"/>
      <c r="G35" s="58"/>
      <c r="H35" s="52"/>
      <c r="I35" s="58"/>
      <c r="J35" s="56" t="s">
        <v>46</v>
      </c>
      <c r="K35" s="57"/>
      <c r="L35" s="25" t="s">
        <v>66</v>
      </c>
    </row>
    <row r="36" spans="2:12" ht="19.5" customHeight="1" x14ac:dyDescent="0.15">
      <c r="B36" s="37"/>
      <c r="C36" s="38"/>
      <c r="D36" s="39" t="s">
        <v>47</v>
      </c>
      <c r="E36" s="40"/>
      <c r="F36" s="41" t="s">
        <v>48</v>
      </c>
      <c r="G36" s="41"/>
      <c r="H36" s="41" t="s">
        <v>49</v>
      </c>
      <c r="I36" s="41"/>
      <c r="J36" s="39"/>
      <c r="K36" s="42"/>
      <c r="L36" s="34" t="s">
        <v>50</v>
      </c>
    </row>
    <row r="37" spans="2:12" ht="19.5" customHeight="1" x14ac:dyDescent="0.15">
      <c r="B37" s="37" t="s">
        <v>51</v>
      </c>
      <c r="C37" s="38"/>
      <c r="D37" s="39">
        <v>143857</v>
      </c>
      <c r="E37" s="40"/>
      <c r="F37" s="41">
        <v>67597</v>
      </c>
      <c r="G37" s="41"/>
      <c r="H37" s="41">
        <v>76260</v>
      </c>
      <c r="I37" s="41"/>
      <c r="J37" s="39">
        <v>59486</v>
      </c>
      <c r="K37" s="42"/>
      <c r="L37" s="35">
        <v>873.72</v>
      </c>
    </row>
    <row r="38" spans="2:12" ht="19.5" customHeight="1" x14ac:dyDescent="0.15">
      <c r="B38" s="36" t="s">
        <v>52</v>
      </c>
      <c r="C38" s="36"/>
      <c r="D38" s="36">
        <v>136757</v>
      </c>
      <c r="E38" s="36"/>
      <c r="F38" s="36">
        <v>64455</v>
      </c>
      <c r="G38" s="36"/>
      <c r="H38" s="36">
        <v>72302</v>
      </c>
      <c r="I38" s="36"/>
      <c r="J38" s="36">
        <v>59080</v>
      </c>
      <c r="K38" s="36"/>
      <c r="L38" s="36"/>
    </row>
    <row r="39" spans="2:12" x14ac:dyDescent="0.15">
      <c r="B39" s="29" t="s">
        <v>72</v>
      </c>
    </row>
  </sheetData>
  <mergeCells count="91">
    <mergeCell ref="K9:L9"/>
    <mergeCell ref="B7:B9"/>
    <mergeCell ref="D7:F7"/>
    <mergeCell ref="G7:H7"/>
    <mergeCell ref="I7:J7"/>
    <mergeCell ref="K7:L7"/>
    <mergeCell ref="D8:F8"/>
    <mergeCell ref="G8:H8"/>
    <mergeCell ref="I8:J8"/>
    <mergeCell ref="K8:L8"/>
    <mergeCell ref="D9:F9"/>
    <mergeCell ref="G9:H9"/>
    <mergeCell ref="I9:J9"/>
    <mergeCell ref="B1:L1"/>
    <mergeCell ref="B4:L4"/>
    <mergeCell ref="D5:F6"/>
    <mergeCell ref="G5:H6"/>
    <mergeCell ref="I5:J6"/>
    <mergeCell ref="K5:L6"/>
    <mergeCell ref="B13:D13"/>
    <mergeCell ref="F13:G13"/>
    <mergeCell ref="H13:I13"/>
    <mergeCell ref="J13:K13"/>
    <mergeCell ref="B10:C10"/>
    <mergeCell ref="D10:F10"/>
    <mergeCell ref="G10:H10"/>
    <mergeCell ref="I10:J10"/>
    <mergeCell ref="K10:L10"/>
    <mergeCell ref="I11:L11"/>
    <mergeCell ref="B14:D14"/>
    <mergeCell ref="H14:I14"/>
    <mergeCell ref="J14:K14"/>
    <mergeCell ref="B15:D15"/>
    <mergeCell ref="H15:I15"/>
    <mergeCell ref="J15:K15"/>
    <mergeCell ref="B16:D16"/>
    <mergeCell ref="H16:I16"/>
    <mergeCell ref="J16:K16"/>
    <mergeCell ref="B17:D17"/>
    <mergeCell ref="H17:I17"/>
    <mergeCell ref="J17:K17"/>
    <mergeCell ref="B18:D18"/>
    <mergeCell ref="H18:I18"/>
    <mergeCell ref="J18:K18"/>
    <mergeCell ref="B19:D19"/>
    <mergeCell ref="H19:I19"/>
    <mergeCell ref="J19:K19"/>
    <mergeCell ref="B20:D20"/>
    <mergeCell ref="H20:I20"/>
    <mergeCell ref="J20:K20"/>
    <mergeCell ref="B21:D21"/>
    <mergeCell ref="H21:I21"/>
    <mergeCell ref="J21:K21"/>
    <mergeCell ref="B22:D22"/>
    <mergeCell ref="H22:I22"/>
    <mergeCell ref="J22:K22"/>
    <mergeCell ref="B23:D23"/>
    <mergeCell ref="H23:I23"/>
    <mergeCell ref="J23:K23"/>
    <mergeCell ref="B24:D24"/>
    <mergeCell ref="H24:I24"/>
    <mergeCell ref="J24:K24"/>
    <mergeCell ref="B27:C29"/>
    <mergeCell ref="D27:E29"/>
    <mergeCell ref="F27:G29"/>
    <mergeCell ref="H27:L27"/>
    <mergeCell ref="H28:L28"/>
    <mergeCell ref="H29:I29"/>
    <mergeCell ref="J29:K29"/>
    <mergeCell ref="B30:C30"/>
    <mergeCell ref="D30:E30"/>
    <mergeCell ref="F30:G30"/>
    <mergeCell ref="J30:K30"/>
    <mergeCell ref="D36:E36"/>
    <mergeCell ref="F36:G36"/>
    <mergeCell ref="H36:I36"/>
    <mergeCell ref="B34:C35"/>
    <mergeCell ref="D34:I34"/>
    <mergeCell ref="J34:K35"/>
    <mergeCell ref="D35:E35"/>
    <mergeCell ref="F35:G35"/>
    <mergeCell ref="H35:I35"/>
    <mergeCell ref="B36:C36"/>
    <mergeCell ref="J36:K36"/>
    <mergeCell ref="L36:L37"/>
    <mergeCell ref="B38:L38"/>
    <mergeCell ref="B37:C37"/>
    <mergeCell ref="D37:E37"/>
    <mergeCell ref="F37:G37"/>
    <mergeCell ref="H37:I37"/>
    <mergeCell ref="J37:K37"/>
  </mergeCells>
  <phoneticPr fontId="2"/>
  <printOptions horizontalCentered="1"/>
  <pageMargins left="0.51181102362204722" right="0.47244094488188981" top="0.59055118110236227" bottom="0.51181102362204722" header="0.31496062992125984" footer="0.31496062992125984"/>
  <pageSetup paperSize="9" scale="115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38"/>
  <sheetViews>
    <sheetView view="pageBreakPreview" zoomScaleNormal="100" zoomScaleSheetLayoutView="100" workbookViewId="0">
      <selection activeCell="B39" sqref="B39"/>
    </sheetView>
  </sheetViews>
  <sheetFormatPr defaultRowHeight="13.5" x14ac:dyDescent="0.15"/>
  <cols>
    <col min="1" max="1" width="3.125" style="29" customWidth="1"/>
    <col min="2" max="2" width="4.375" style="29" customWidth="1"/>
    <col min="3" max="3" width="8.625" style="29" customWidth="1"/>
    <col min="4" max="4" width="1.625" style="29" customWidth="1"/>
    <col min="5" max="5" width="11.25" style="29" customWidth="1"/>
    <col min="6" max="6" width="3.375" style="29" customWidth="1"/>
    <col min="7" max="7" width="9.875" style="29" customWidth="1"/>
    <col min="8" max="8" width="6.25" style="29" customWidth="1"/>
    <col min="9" max="9" width="8.25" style="29" customWidth="1"/>
    <col min="10" max="10" width="7.625" style="29" customWidth="1"/>
    <col min="11" max="11" width="3.625" style="29" customWidth="1"/>
    <col min="12" max="12" width="12" style="29" customWidth="1"/>
    <col min="13" max="16384" width="9" style="29"/>
  </cols>
  <sheetData>
    <row r="1" spans="2:14" ht="28.5" x14ac:dyDescent="0.15">
      <c r="B1" s="97" t="s">
        <v>81</v>
      </c>
      <c r="C1" s="98"/>
      <c r="D1" s="98"/>
      <c r="E1" s="98"/>
      <c r="F1" s="98"/>
      <c r="G1" s="98"/>
      <c r="H1" s="98"/>
      <c r="I1" s="98"/>
      <c r="J1" s="98"/>
      <c r="K1" s="98"/>
      <c r="L1" s="98"/>
    </row>
    <row r="2" spans="2:14" ht="19.5" customHeight="1" x14ac:dyDescent="0.15"/>
    <row r="3" spans="2:14" x14ac:dyDescent="0.15">
      <c r="B3" s="1"/>
      <c r="C3" s="1"/>
      <c r="D3" s="1"/>
      <c r="E3" s="1"/>
      <c r="F3" s="1"/>
      <c r="G3" s="1"/>
      <c r="H3" s="1"/>
      <c r="I3" s="1"/>
      <c r="J3" s="27"/>
      <c r="K3" s="27"/>
      <c r="L3" s="2" t="s">
        <v>63</v>
      </c>
    </row>
    <row r="4" spans="2:14" x14ac:dyDescent="0.15">
      <c r="B4" s="99" t="s">
        <v>82</v>
      </c>
      <c r="C4" s="99"/>
      <c r="D4" s="99"/>
      <c r="E4" s="99"/>
      <c r="F4" s="99"/>
      <c r="G4" s="99"/>
      <c r="H4" s="99"/>
      <c r="I4" s="99"/>
      <c r="J4" s="99"/>
      <c r="K4" s="99"/>
      <c r="L4" s="99"/>
    </row>
    <row r="5" spans="2:14" ht="19.5" customHeight="1" x14ac:dyDescent="0.15">
      <c r="B5" s="3"/>
      <c r="C5" s="4"/>
      <c r="D5" s="100" t="s">
        <v>1</v>
      </c>
      <c r="E5" s="101"/>
      <c r="F5" s="102"/>
      <c r="G5" s="100" t="s">
        <v>2</v>
      </c>
      <c r="H5" s="102"/>
      <c r="I5" s="106" t="s">
        <v>3</v>
      </c>
      <c r="J5" s="107"/>
      <c r="K5" s="110" t="s">
        <v>83</v>
      </c>
      <c r="L5" s="66"/>
    </row>
    <row r="6" spans="2:14" ht="19.5" customHeight="1" x14ac:dyDescent="0.15">
      <c r="B6" s="5"/>
      <c r="C6" s="6"/>
      <c r="D6" s="103"/>
      <c r="E6" s="104"/>
      <c r="F6" s="105"/>
      <c r="G6" s="103"/>
      <c r="H6" s="105"/>
      <c r="I6" s="108"/>
      <c r="J6" s="109"/>
      <c r="K6" s="56"/>
      <c r="L6" s="69"/>
    </row>
    <row r="7" spans="2:14" ht="19.5" customHeight="1" x14ac:dyDescent="0.15">
      <c r="B7" s="111" t="s">
        <v>4</v>
      </c>
      <c r="C7" s="31" t="s">
        <v>5</v>
      </c>
      <c r="D7" s="87">
        <v>62045</v>
      </c>
      <c r="E7" s="88"/>
      <c r="F7" s="89"/>
      <c r="G7" s="114">
        <v>830</v>
      </c>
      <c r="H7" s="115"/>
      <c r="I7" s="92">
        <f>D7+G7</f>
        <v>62875</v>
      </c>
      <c r="J7" s="93"/>
      <c r="K7" s="94">
        <v>-671</v>
      </c>
      <c r="L7" s="95"/>
      <c r="N7" s="30"/>
    </row>
    <row r="8" spans="2:14" ht="19.5" customHeight="1" x14ac:dyDescent="0.15">
      <c r="B8" s="112"/>
      <c r="C8" s="31" t="s">
        <v>6</v>
      </c>
      <c r="D8" s="87">
        <v>68317</v>
      </c>
      <c r="E8" s="88"/>
      <c r="F8" s="89"/>
      <c r="G8" s="114">
        <v>1151</v>
      </c>
      <c r="H8" s="115"/>
      <c r="I8" s="92">
        <f t="shared" ref="I8:I9" si="0">D8+G8</f>
        <v>69468</v>
      </c>
      <c r="J8" s="93"/>
      <c r="K8" s="94">
        <v>-801</v>
      </c>
      <c r="L8" s="95"/>
      <c r="N8" s="30"/>
    </row>
    <row r="9" spans="2:14" ht="19.5" customHeight="1" x14ac:dyDescent="0.15">
      <c r="B9" s="113"/>
      <c r="C9" s="31" t="s">
        <v>7</v>
      </c>
      <c r="D9" s="87">
        <v>130362</v>
      </c>
      <c r="E9" s="88"/>
      <c r="F9" s="89"/>
      <c r="G9" s="114">
        <v>1981</v>
      </c>
      <c r="H9" s="115"/>
      <c r="I9" s="92">
        <f t="shared" si="0"/>
        <v>132343</v>
      </c>
      <c r="J9" s="93"/>
      <c r="K9" s="94">
        <v>-1472</v>
      </c>
      <c r="L9" s="95"/>
      <c r="N9" s="30"/>
    </row>
    <row r="10" spans="2:14" ht="19.5" customHeight="1" x14ac:dyDescent="0.15">
      <c r="B10" s="52" t="s">
        <v>8</v>
      </c>
      <c r="C10" s="58"/>
      <c r="D10" s="87">
        <v>64467</v>
      </c>
      <c r="E10" s="88"/>
      <c r="F10" s="89"/>
      <c r="G10" s="90">
        <v>1161</v>
      </c>
      <c r="H10" s="91"/>
      <c r="I10" s="92">
        <f>D10+G10</f>
        <v>65628</v>
      </c>
      <c r="J10" s="93"/>
      <c r="K10" s="94">
        <v>-41</v>
      </c>
      <c r="L10" s="95"/>
      <c r="N10" s="30"/>
    </row>
    <row r="11" spans="2:14" ht="19.5" customHeight="1" x14ac:dyDescent="0.15">
      <c r="B11" s="27"/>
      <c r="C11" s="27"/>
      <c r="D11" s="27"/>
      <c r="E11" s="27"/>
      <c r="F11" s="27"/>
      <c r="G11" s="27"/>
      <c r="H11" s="27"/>
      <c r="I11" s="96" t="s">
        <v>68</v>
      </c>
      <c r="J11" s="96"/>
      <c r="K11" s="96"/>
      <c r="L11" s="96"/>
    </row>
    <row r="12" spans="2:14" ht="19.5" customHeight="1" x14ac:dyDescent="0.15">
      <c r="B12" s="27"/>
      <c r="C12" s="27"/>
      <c r="D12" s="27"/>
      <c r="E12" s="27"/>
      <c r="F12" s="27"/>
      <c r="G12" s="27"/>
      <c r="H12" s="27"/>
      <c r="I12" s="33"/>
      <c r="J12" s="33"/>
      <c r="K12" s="33"/>
      <c r="L12" s="33"/>
    </row>
    <row r="13" spans="2:14" ht="19.5" customHeight="1" x14ac:dyDescent="0.15">
      <c r="B13" s="52" t="s">
        <v>9</v>
      </c>
      <c r="C13" s="53"/>
      <c r="D13" s="58"/>
      <c r="E13" s="31" t="s">
        <v>8</v>
      </c>
      <c r="F13" s="52" t="s">
        <v>10</v>
      </c>
      <c r="G13" s="58"/>
      <c r="H13" s="52" t="s">
        <v>9</v>
      </c>
      <c r="I13" s="58"/>
      <c r="J13" s="52" t="s">
        <v>8</v>
      </c>
      <c r="K13" s="58"/>
      <c r="L13" s="31" t="s">
        <v>11</v>
      </c>
    </row>
    <row r="14" spans="2:14" ht="19.5" customHeight="1" x14ac:dyDescent="0.15">
      <c r="B14" s="59" t="s">
        <v>12</v>
      </c>
      <c r="C14" s="60"/>
      <c r="D14" s="61"/>
      <c r="E14" s="32">
        <v>5139</v>
      </c>
      <c r="F14" s="26"/>
      <c r="G14" s="28">
        <v>10769</v>
      </c>
      <c r="H14" s="85" t="s">
        <v>13</v>
      </c>
      <c r="I14" s="86"/>
      <c r="J14" s="64">
        <v>615</v>
      </c>
      <c r="K14" s="65"/>
      <c r="L14" s="32">
        <v>1181</v>
      </c>
    </row>
    <row r="15" spans="2:14" ht="19.5" customHeight="1" x14ac:dyDescent="0.15">
      <c r="B15" s="59" t="s">
        <v>14</v>
      </c>
      <c r="C15" s="60"/>
      <c r="D15" s="61"/>
      <c r="E15" s="32">
        <v>4675</v>
      </c>
      <c r="F15" s="26"/>
      <c r="G15" s="28">
        <v>10005</v>
      </c>
      <c r="H15" s="85" t="s">
        <v>15</v>
      </c>
      <c r="I15" s="86"/>
      <c r="J15" s="64">
        <v>636</v>
      </c>
      <c r="K15" s="65"/>
      <c r="L15" s="32">
        <v>1231</v>
      </c>
    </row>
    <row r="16" spans="2:14" ht="19.5" customHeight="1" x14ac:dyDescent="0.15">
      <c r="B16" s="59" t="s">
        <v>16</v>
      </c>
      <c r="C16" s="60"/>
      <c r="D16" s="61"/>
      <c r="E16" s="32">
        <v>12507</v>
      </c>
      <c r="F16" s="26"/>
      <c r="G16" s="28">
        <v>24362</v>
      </c>
      <c r="H16" s="85" t="s">
        <v>17</v>
      </c>
      <c r="I16" s="86"/>
      <c r="J16" s="64">
        <v>282</v>
      </c>
      <c r="K16" s="65"/>
      <c r="L16" s="32">
        <v>512</v>
      </c>
    </row>
    <row r="17" spans="2:12" ht="19.5" customHeight="1" x14ac:dyDescent="0.15">
      <c r="B17" s="59" t="s">
        <v>18</v>
      </c>
      <c r="C17" s="60"/>
      <c r="D17" s="61"/>
      <c r="E17" s="32">
        <v>1001</v>
      </c>
      <c r="F17" s="26"/>
      <c r="G17" s="28">
        <v>1901</v>
      </c>
      <c r="H17" s="85" t="s">
        <v>19</v>
      </c>
      <c r="I17" s="86"/>
      <c r="J17" s="64">
        <v>2043</v>
      </c>
      <c r="K17" s="65"/>
      <c r="L17" s="32">
        <v>4314</v>
      </c>
    </row>
    <row r="18" spans="2:12" ht="19.5" customHeight="1" x14ac:dyDescent="0.15">
      <c r="B18" s="59" t="s">
        <v>20</v>
      </c>
      <c r="C18" s="60"/>
      <c r="D18" s="61"/>
      <c r="E18" s="32">
        <v>4602</v>
      </c>
      <c r="F18" s="26"/>
      <c r="G18" s="28">
        <v>8758</v>
      </c>
      <c r="H18" s="62" t="s">
        <v>21</v>
      </c>
      <c r="I18" s="63"/>
      <c r="J18" s="64">
        <v>3845</v>
      </c>
      <c r="K18" s="65"/>
      <c r="L18" s="32">
        <v>8105</v>
      </c>
    </row>
    <row r="19" spans="2:12" ht="19.5" customHeight="1" x14ac:dyDescent="0.15">
      <c r="B19" s="59" t="s">
        <v>22</v>
      </c>
      <c r="C19" s="60"/>
      <c r="D19" s="61"/>
      <c r="E19" s="32">
        <v>5704</v>
      </c>
      <c r="F19" s="26"/>
      <c r="G19" s="28">
        <v>11659</v>
      </c>
      <c r="H19" s="62" t="s">
        <v>84</v>
      </c>
      <c r="I19" s="63"/>
      <c r="J19" s="64">
        <v>4917</v>
      </c>
      <c r="K19" s="65"/>
      <c r="L19" s="32">
        <v>10428</v>
      </c>
    </row>
    <row r="20" spans="2:12" ht="19.5" customHeight="1" x14ac:dyDescent="0.15">
      <c r="B20" s="59" t="s">
        <v>24</v>
      </c>
      <c r="C20" s="60"/>
      <c r="D20" s="61"/>
      <c r="E20" s="32">
        <v>5800</v>
      </c>
      <c r="F20" s="26"/>
      <c r="G20" s="28">
        <v>12058</v>
      </c>
      <c r="H20" s="62" t="s">
        <v>25</v>
      </c>
      <c r="I20" s="63"/>
      <c r="J20" s="64">
        <v>5777</v>
      </c>
      <c r="K20" s="65"/>
      <c r="L20" s="32">
        <v>11812</v>
      </c>
    </row>
    <row r="21" spans="2:12" ht="19.5" customHeight="1" x14ac:dyDescent="0.15">
      <c r="B21" s="59" t="s">
        <v>26</v>
      </c>
      <c r="C21" s="60"/>
      <c r="D21" s="61"/>
      <c r="E21" s="32">
        <v>122</v>
      </c>
      <c r="F21" s="26"/>
      <c r="G21" s="28">
        <v>162</v>
      </c>
      <c r="H21" s="62" t="s">
        <v>27</v>
      </c>
      <c r="I21" s="63"/>
      <c r="J21" s="64">
        <v>1326</v>
      </c>
      <c r="K21" s="65"/>
      <c r="L21" s="32">
        <v>2370</v>
      </c>
    </row>
    <row r="22" spans="2:12" ht="19.5" customHeight="1" x14ac:dyDescent="0.15">
      <c r="B22" s="59" t="s">
        <v>28</v>
      </c>
      <c r="C22" s="60"/>
      <c r="D22" s="61"/>
      <c r="E22" s="32">
        <v>387</v>
      </c>
      <c r="F22" s="26"/>
      <c r="G22" s="28">
        <v>708</v>
      </c>
      <c r="H22" s="62" t="s">
        <v>29</v>
      </c>
      <c r="I22" s="63"/>
      <c r="J22" s="64">
        <v>575</v>
      </c>
      <c r="K22" s="65"/>
      <c r="L22" s="32">
        <v>905</v>
      </c>
    </row>
    <row r="23" spans="2:12" ht="19.5" customHeight="1" x14ac:dyDescent="0.15">
      <c r="B23" s="82" t="s">
        <v>30</v>
      </c>
      <c r="C23" s="83"/>
      <c r="D23" s="84"/>
      <c r="E23" s="32">
        <v>1052</v>
      </c>
      <c r="F23" s="26"/>
      <c r="G23" s="28">
        <v>2241</v>
      </c>
      <c r="H23" s="62" t="s">
        <v>31</v>
      </c>
      <c r="I23" s="63"/>
      <c r="J23" s="64">
        <v>1819</v>
      </c>
      <c r="K23" s="65"/>
      <c r="L23" s="32">
        <v>3682</v>
      </c>
    </row>
    <row r="24" spans="2:12" ht="19.5" customHeight="1" x14ac:dyDescent="0.15">
      <c r="B24" s="59" t="s">
        <v>32</v>
      </c>
      <c r="C24" s="60"/>
      <c r="D24" s="61"/>
      <c r="E24" s="32">
        <v>1162</v>
      </c>
      <c r="F24" s="26"/>
      <c r="G24" s="28">
        <v>2441</v>
      </c>
      <c r="H24" s="62" t="s">
        <v>33</v>
      </c>
      <c r="I24" s="63"/>
      <c r="J24" s="64">
        <v>481</v>
      </c>
      <c r="K24" s="65"/>
      <c r="L24" s="32">
        <v>758</v>
      </c>
    </row>
    <row r="25" spans="2:12" ht="19.5" customHeight="1" x14ac:dyDescent="0.15">
      <c r="B25" s="8" t="s">
        <v>69</v>
      </c>
      <c r="C25" s="27"/>
      <c r="D25" s="27"/>
      <c r="E25" s="27"/>
      <c r="F25" s="7"/>
      <c r="G25" s="7"/>
      <c r="H25" s="27"/>
      <c r="I25" s="27"/>
      <c r="J25" s="27"/>
      <c r="K25" s="27"/>
      <c r="L25" s="9"/>
    </row>
    <row r="26" spans="2:12" ht="19.5" customHeight="1" x14ac:dyDescent="0.15">
      <c r="B26" s="27"/>
      <c r="C26" s="27"/>
      <c r="D26" s="27"/>
      <c r="E26" s="27"/>
      <c r="F26" s="10"/>
      <c r="G26" s="10"/>
      <c r="H26" s="10"/>
      <c r="I26" s="10"/>
      <c r="J26" s="10"/>
      <c r="K26" s="10"/>
      <c r="L26" s="11"/>
    </row>
    <row r="27" spans="2:12" ht="17.100000000000001" customHeight="1" x14ac:dyDescent="0.15">
      <c r="B27" s="54" t="s">
        <v>34</v>
      </c>
      <c r="C27" s="66"/>
      <c r="D27" s="70" t="s">
        <v>35</v>
      </c>
      <c r="E27" s="71"/>
      <c r="F27" s="76" t="s">
        <v>36</v>
      </c>
      <c r="G27" s="77"/>
      <c r="H27" s="53" t="s">
        <v>37</v>
      </c>
      <c r="I27" s="53"/>
      <c r="J27" s="53"/>
      <c r="K27" s="53"/>
      <c r="L27" s="58"/>
    </row>
    <row r="28" spans="2:12" ht="17.100000000000001" customHeight="1" x14ac:dyDescent="0.15">
      <c r="B28" s="67"/>
      <c r="C28" s="68"/>
      <c r="D28" s="72"/>
      <c r="E28" s="73"/>
      <c r="F28" s="78"/>
      <c r="G28" s="79"/>
      <c r="H28" s="55" t="s">
        <v>38</v>
      </c>
      <c r="I28" s="55"/>
      <c r="J28" s="55"/>
      <c r="K28" s="55"/>
      <c r="L28" s="66"/>
    </row>
    <row r="29" spans="2:12" ht="17.100000000000001" customHeight="1" x14ac:dyDescent="0.15">
      <c r="B29" s="56"/>
      <c r="C29" s="69"/>
      <c r="D29" s="74"/>
      <c r="E29" s="75"/>
      <c r="F29" s="80"/>
      <c r="G29" s="81"/>
      <c r="H29" s="53" t="s">
        <v>39</v>
      </c>
      <c r="I29" s="58"/>
      <c r="J29" s="52" t="s">
        <v>40</v>
      </c>
      <c r="K29" s="58"/>
      <c r="L29" s="31" t="s">
        <v>41</v>
      </c>
    </row>
    <row r="30" spans="2:12" ht="19.5" customHeight="1" x14ac:dyDescent="0.15">
      <c r="B30" s="43">
        <v>46798</v>
      </c>
      <c r="C30" s="44"/>
      <c r="D30" s="45">
        <f>ROUND(B30/I9,4)</f>
        <v>0.35360000000000003</v>
      </c>
      <c r="E30" s="46"/>
      <c r="F30" s="47">
        <v>2506</v>
      </c>
      <c r="G30" s="48"/>
      <c r="H30" s="19"/>
      <c r="I30" s="15">
        <v>0.33500000000000002</v>
      </c>
      <c r="J30" s="49">
        <v>0.32100000000000001</v>
      </c>
      <c r="K30" s="50"/>
      <c r="L30" s="18">
        <v>0.26600000000000001</v>
      </c>
    </row>
    <row r="31" spans="2:12" ht="19.5" customHeight="1" x14ac:dyDescent="0.15">
      <c r="B31" s="22" t="s">
        <v>70</v>
      </c>
      <c r="C31" s="22"/>
      <c r="D31" s="23"/>
      <c r="E31" s="23"/>
      <c r="F31" s="20"/>
      <c r="G31" s="20"/>
      <c r="H31" s="16"/>
      <c r="I31" s="17"/>
      <c r="J31" s="21"/>
      <c r="K31" s="21"/>
      <c r="L31" s="17"/>
    </row>
    <row r="32" spans="2:12" ht="19.5" customHeight="1" x14ac:dyDescent="0.15">
      <c r="B32" s="13" t="s">
        <v>43</v>
      </c>
      <c r="C32" s="14"/>
      <c r="D32" s="14"/>
      <c r="E32" s="14"/>
      <c r="F32" s="12"/>
      <c r="G32" s="12"/>
      <c r="H32" s="12"/>
      <c r="I32" s="12"/>
      <c r="J32" s="12"/>
      <c r="K32" s="12"/>
      <c r="L32" s="12"/>
    </row>
    <row r="33" spans="2:12" ht="19.5" customHeight="1" x14ac:dyDescent="0.15">
      <c r="B33" s="13"/>
      <c r="C33" s="14"/>
      <c r="D33" s="14"/>
      <c r="E33" s="14"/>
      <c r="F33" s="12"/>
      <c r="G33" s="12"/>
      <c r="H33" s="12"/>
      <c r="I33" s="12"/>
      <c r="J33" s="12"/>
      <c r="K33" s="12"/>
      <c r="L33" s="12"/>
    </row>
    <row r="34" spans="2:12" ht="19.5" customHeight="1" x14ac:dyDescent="0.15">
      <c r="B34" s="51" t="s">
        <v>44</v>
      </c>
      <c r="C34" s="51"/>
      <c r="D34" s="52" t="s">
        <v>45</v>
      </c>
      <c r="E34" s="53"/>
      <c r="F34" s="53"/>
      <c r="G34" s="53"/>
      <c r="H34" s="53"/>
      <c r="I34" s="53"/>
      <c r="J34" s="54" t="s">
        <v>46</v>
      </c>
      <c r="K34" s="55"/>
      <c r="L34" s="24" t="s">
        <v>66</v>
      </c>
    </row>
    <row r="35" spans="2:12" ht="19.5" customHeight="1" x14ac:dyDescent="0.15">
      <c r="B35" s="51"/>
      <c r="C35" s="51"/>
      <c r="D35" s="52" t="s">
        <v>47</v>
      </c>
      <c r="E35" s="58"/>
      <c r="F35" s="52" t="s">
        <v>48</v>
      </c>
      <c r="G35" s="58"/>
      <c r="H35" s="52" t="s">
        <v>49</v>
      </c>
      <c r="I35" s="58"/>
      <c r="J35" s="56"/>
      <c r="K35" s="57"/>
      <c r="L35" s="25" t="s">
        <v>50</v>
      </c>
    </row>
    <row r="36" spans="2:12" ht="19.5" customHeight="1" x14ac:dyDescent="0.15">
      <c r="B36" s="37" t="s">
        <v>51</v>
      </c>
      <c r="C36" s="38"/>
      <c r="D36" s="39">
        <v>143857</v>
      </c>
      <c r="E36" s="40"/>
      <c r="F36" s="41">
        <v>67597</v>
      </c>
      <c r="G36" s="41"/>
      <c r="H36" s="41">
        <v>76260</v>
      </c>
      <c r="I36" s="41"/>
      <c r="J36" s="39">
        <v>59486</v>
      </c>
      <c r="K36" s="42"/>
      <c r="L36" s="34">
        <v>873.72</v>
      </c>
    </row>
    <row r="37" spans="2:12" ht="19.5" customHeight="1" x14ac:dyDescent="0.15">
      <c r="B37" s="37" t="s">
        <v>52</v>
      </c>
      <c r="C37" s="38"/>
      <c r="D37" s="39">
        <v>136757</v>
      </c>
      <c r="E37" s="40"/>
      <c r="F37" s="41">
        <v>64455</v>
      </c>
      <c r="G37" s="41"/>
      <c r="H37" s="41">
        <v>72302</v>
      </c>
      <c r="I37" s="41"/>
      <c r="J37" s="39">
        <v>59080</v>
      </c>
      <c r="K37" s="42"/>
      <c r="L37" s="35"/>
    </row>
    <row r="38" spans="2:12" ht="19.5" customHeight="1" x14ac:dyDescent="0.15">
      <c r="B38" s="36" t="s">
        <v>85</v>
      </c>
      <c r="C38" s="36"/>
      <c r="D38" s="36"/>
      <c r="E38" s="36"/>
      <c r="F38" s="36"/>
      <c r="G38" s="36"/>
      <c r="H38" s="36"/>
      <c r="I38" s="36"/>
      <c r="J38" s="36"/>
      <c r="K38" s="36"/>
      <c r="L38" s="36"/>
    </row>
  </sheetData>
  <mergeCells count="91">
    <mergeCell ref="J37:K37"/>
    <mergeCell ref="B38:L38"/>
    <mergeCell ref="B36:C36"/>
    <mergeCell ref="D36:E36"/>
    <mergeCell ref="F36:G36"/>
    <mergeCell ref="H36:I36"/>
    <mergeCell ref="J36:K36"/>
    <mergeCell ref="L36:L37"/>
    <mergeCell ref="B37:C37"/>
    <mergeCell ref="D37:E37"/>
    <mergeCell ref="F37:G37"/>
    <mergeCell ref="H37:I37"/>
    <mergeCell ref="B30:C30"/>
    <mergeCell ref="D30:E30"/>
    <mergeCell ref="F30:G30"/>
    <mergeCell ref="J30:K30"/>
    <mergeCell ref="B34:C35"/>
    <mergeCell ref="D34:I34"/>
    <mergeCell ref="J34:K35"/>
    <mergeCell ref="D35:E35"/>
    <mergeCell ref="F35:G35"/>
    <mergeCell ref="H35:I35"/>
    <mergeCell ref="B27:C29"/>
    <mergeCell ref="D27:E29"/>
    <mergeCell ref="F27:G29"/>
    <mergeCell ref="H27:L27"/>
    <mergeCell ref="H28:L28"/>
    <mergeCell ref="H29:I29"/>
    <mergeCell ref="J29:K29"/>
    <mergeCell ref="B23:D23"/>
    <mergeCell ref="H23:I23"/>
    <mergeCell ref="J23:K23"/>
    <mergeCell ref="B24:D24"/>
    <mergeCell ref="H24:I24"/>
    <mergeCell ref="J24:K24"/>
    <mergeCell ref="B21:D21"/>
    <mergeCell ref="H21:I21"/>
    <mergeCell ref="J21:K21"/>
    <mergeCell ref="B22:D22"/>
    <mergeCell ref="H22:I22"/>
    <mergeCell ref="J22:K22"/>
    <mergeCell ref="B19:D19"/>
    <mergeCell ref="H19:I19"/>
    <mergeCell ref="J19:K19"/>
    <mergeCell ref="B20:D20"/>
    <mergeCell ref="H20:I20"/>
    <mergeCell ref="J20:K20"/>
    <mergeCell ref="B17:D17"/>
    <mergeCell ref="H17:I17"/>
    <mergeCell ref="J17:K17"/>
    <mergeCell ref="B18:D18"/>
    <mergeCell ref="H18:I18"/>
    <mergeCell ref="J18:K18"/>
    <mergeCell ref="B15:D15"/>
    <mergeCell ref="H15:I15"/>
    <mergeCell ref="J15:K15"/>
    <mergeCell ref="B16:D16"/>
    <mergeCell ref="H16:I16"/>
    <mergeCell ref="J16:K16"/>
    <mergeCell ref="I11:L11"/>
    <mergeCell ref="B13:D13"/>
    <mergeCell ref="F13:G13"/>
    <mergeCell ref="H13:I13"/>
    <mergeCell ref="J13:K13"/>
    <mergeCell ref="B14:D14"/>
    <mergeCell ref="H14:I14"/>
    <mergeCell ref="J14:K14"/>
    <mergeCell ref="G9:H9"/>
    <mergeCell ref="I9:J9"/>
    <mergeCell ref="K9:L9"/>
    <mergeCell ref="B10:C10"/>
    <mergeCell ref="D10:F10"/>
    <mergeCell ref="G10:H10"/>
    <mergeCell ref="I10:J10"/>
    <mergeCell ref="K10:L10"/>
    <mergeCell ref="B7:B9"/>
    <mergeCell ref="D7:F7"/>
    <mergeCell ref="G7:H7"/>
    <mergeCell ref="I7:J7"/>
    <mergeCell ref="K7:L7"/>
    <mergeCell ref="D8:F8"/>
    <mergeCell ref="G8:H8"/>
    <mergeCell ref="I8:J8"/>
    <mergeCell ref="K8:L8"/>
    <mergeCell ref="D9:F9"/>
    <mergeCell ref="B1:L1"/>
    <mergeCell ref="B4:L4"/>
    <mergeCell ref="D5:F6"/>
    <mergeCell ref="G5:H6"/>
    <mergeCell ref="I5:J6"/>
    <mergeCell ref="K5:L6"/>
  </mergeCells>
  <phoneticPr fontId="9"/>
  <printOptions horizontalCentered="1"/>
  <pageMargins left="0.51181102362204722" right="0.47244094488188981" top="0.59055118110236227" bottom="0.51181102362204722" header="0.31496062992125984" footer="0.31496062992125984"/>
  <pageSetup paperSize="9" scale="115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38"/>
  <sheetViews>
    <sheetView view="pageBreakPreview" zoomScaleNormal="100" zoomScaleSheetLayoutView="100" workbookViewId="0">
      <selection activeCell="B2" sqref="B2"/>
    </sheetView>
  </sheetViews>
  <sheetFormatPr defaultRowHeight="13.5" x14ac:dyDescent="0.15"/>
  <cols>
    <col min="1" max="1" width="3.125" style="29" customWidth="1"/>
    <col min="2" max="2" width="4.375" style="29" customWidth="1"/>
    <col min="3" max="3" width="8.625" style="29" customWidth="1"/>
    <col min="4" max="4" width="1.625" style="29" customWidth="1"/>
    <col min="5" max="5" width="11.25" style="29" customWidth="1"/>
    <col min="6" max="6" width="3.375" style="29" customWidth="1"/>
    <col min="7" max="7" width="9.875" style="29" customWidth="1"/>
    <col min="8" max="8" width="6.25" style="29" customWidth="1"/>
    <col min="9" max="9" width="8.25" style="29" customWidth="1"/>
    <col min="10" max="10" width="7.625" style="29" customWidth="1"/>
    <col min="11" max="11" width="3.625" style="29" customWidth="1"/>
    <col min="12" max="12" width="12" style="29" customWidth="1"/>
    <col min="13" max="16384" width="9" style="29"/>
  </cols>
  <sheetData>
    <row r="1" spans="2:14" ht="28.5" x14ac:dyDescent="0.15">
      <c r="B1" s="97" t="s">
        <v>86</v>
      </c>
      <c r="C1" s="98"/>
      <c r="D1" s="98"/>
      <c r="E1" s="98"/>
      <c r="F1" s="98"/>
      <c r="G1" s="98"/>
      <c r="H1" s="98"/>
      <c r="I1" s="98"/>
      <c r="J1" s="98"/>
      <c r="K1" s="98"/>
      <c r="L1" s="98"/>
    </row>
    <row r="2" spans="2:14" ht="19.5" customHeight="1" x14ac:dyDescent="0.15"/>
    <row r="3" spans="2:14" x14ac:dyDescent="0.15">
      <c r="B3" s="1"/>
      <c r="C3" s="1"/>
      <c r="D3" s="1"/>
      <c r="E3" s="1"/>
      <c r="F3" s="1"/>
      <c r="G3" s="1"/>
      <c r="H3" s="1"/>
      <c r="I3" s="1"/>
      <c r="J3" s="27"/>
      <c r="K3" s="27"/>
      <c r="L3" s="2" t="s">
        <v>63</v>
      </c>
    </row>
    <row r="4" spans="2:14" x14ac:dyDescent="0.15">
      <c r="B4" s="99" t="s">
        <v>87</v>
      </c>
      <c r="C4" s="99"/>
      <c r="D4" s="99"/>
      <c r="E4" s="99"/>
      <c r="F4" s="99"/>
      <c r="G4" s="99"/>
      <c r="H4" s="99"/>
      <c r="I4" s="99"/>
      <c r="J4" s="99"/>
      <c r="K4" s="99"/>
      <c r="L4" s="99"/>
    </row>
    <row r="5" spans="2:14" ht="19.5" customHeight="1" x14ac:dyDescent="0.15">
      <c r="B5" s="3"/>
      <c r="C5" s="4"/>
      <c r="D5" s="100" t="s">
        <v>1</v>
      </c>
      <c r="E5" s="101"/>
      <c r="F5" s="102"/>
      <c r="G5" s="100" t="s">
        <v>2</v>
      </c>
      <c r="H5" s="102"/>
      <c r="I5" s="106" t="s">
        <v>3</v>
      </c>
      <c r="J5" s="107"/>
      <c r="K5" s="110" t="s">
        <v>88</v>
      </c>
      <c r="L5" s="66"/>
    </row>
    <row r="6" spans="2:14" ht="19.5" customHeight="1" x14ac:dyDescent="0.15">
      <c r="B6" s="5"/>
      <c r="C6" s="6"/>
      <c r="D6" s="103"/>
      <c r="E6" s="104"/>
      <c r="F6" s="105"/>
      <c r="G6" s="103"/>
      <c r="H6" s="105"/>
      <c r="I6" s="108"/>
      <c r="J6" s="109"/>
      <c r="K6" s="56"/>
      <c r="L6" s="69"/>
    </row>
    <row r="7" spans="2:14" ht="19.5" customHeight="1" x14ac:dyDescent="0.15">
      <c r="B7" s="111" t="s">
        <v>4</v>
      </c>
      <c r="C7" s="31" t="s">
        <v>5</v>
      </c>
      <c r="D7" s="87">
        <v>62043</v>
      </c>
      <c r="E7" s="88"/>
      <c r="F7" s="89"/>
      <c r="G7" s="114">
        <v>828</v>
      </c>
      <c r="H7" s="115"/>
      <c r="I7" s="92">
        <f>D7+G7</f>
        <v>62871</v>
      </c>
      <c r="J7" s="93"/>
      <c r="K7" s="94">
        <v>-679</v>
      </c>
      <c r="L7" s="95"/>
      <c r="N7" s="30"/>
    </row>
    <row r="8" spans="2:14" ht="19.5" customHeight="1" x14ac:dyDescent="0.15">
      <c r="B8" s="112"/>
      <c r="C8" s="31" t="s">
        <v>6</v>
      </c>
      <c r="D8" s="87">
        <v>68250</v>
      </c>
      <c r="E8" s="88"/>
      <c r="F8" s="89"/>
      <c r="G8" s="114">
        <v>1152</v>
      </c>
      <c r="H8" s="115"/>
      <c r="I8" s="92">
        <f t="shared" ref="I8:I9" si="0">D8+G8</f>
        <v>69402</v>
      </c>
      <c r="J8" s="93"/>
      <c r="K8" s="94">
        <v>-833</v>
      </c>
      <c r="L8" s="95"/>
      <c r="N8" s="30"/>
    </row>
    <row r="9" spans="2:14" ht="19.5" customHeight="1" x14ac:dyDescent="0.15">
      <c r="B9" s="113"/>
      <c r="C9" s="31" t="s">
        <v>7</v>
      </c>
      <c r="D9" s="87">
        <v>130293</v>
      </c>
      <c r="E9" s="88"/>
      <c r="F9" s="89"/>
      <c r="G9" s="114">
        <v>1980</v>
      </c>
      <c r="H9" s="115"/>
      <c r="I9" s="92">
        <f t="shared" si="0"/>
        <v>132273</v>
      </c>
      <c r="J9" s="93"/>
      <c r="K9" s="94">
        <v>-1512</v>
      </c>
      <c r="L9" s="95"/>
      <c r="N9" s="30"/>
    </row>
    <row r="10" spans="2:14" ht="19.5" customHeight="1" x14ac:dyDescent="0.15">
      <c r="B10" s="52" t="s">
        <v>8</v>
      </c>
      <c r="C10" s="58"/>
      <c r="D10" s="87">
        <v>64476</v>
      </c>
      <c r="E10" s="88"/>
      <c r="F10" s="89"/>
      <c r="G10" s="90">
        <v>1159</v>
      </c>
      <c r="H10" s="91"/>
      <c r="I10" s="92">
        <f>D10+G10</f>
        <v>65635</v>
      </c>
      <c r="J10" s="93"/>
      <c r="K10" s="94">
        <v>-51</v>
      </c>
      <c r="L10" s="95"/>
      <c r="N10" s="30"/>
    </row>
    <row r="11" spans="2:14" ht="19.5" customHeight="1" x14ac:dyDescent="0.15">
      <c r="B11" s="27"/>
      <c r="C11" s="27"/>
      <c r="D11" s="27"/>
      <c r="E11" s="27"/>
      <c r="F11" s="27"/>
      <c r="G11" s="27"/>
      <c r="H11" s="27"/>
      <c r="I11" s="96" t="s">
        <v>68</v>
      </c>
      <c r="J11" s="96"/>
      <c r="K11" s="96"/>
      <c r="L11" s="96"/>
    </row>
    <row r="12" spans="2:14" ht="19.5" customHeight="1" x14ac:dyDescent="0.15">
      <c r="B12" s="27"/>
      <c r="C12" s="27"/>
      <c r="D12" s="27"/>
      <c r="E12" s="27"/>
      <c r="F12" s="27"/>
      <c r="G12" s="27"/>
      <c r="H12" s="27"/>
      <c r="I12" s="33"/>
      <c r="J12" s="33"/>
      <c r="K12" s="33"/>
      <c r="L12" s="33"/>
    </row>
    <row r="13" spans="2:14" ht="19.5" customHeight="1" x14ac:dyDescent="0.15">
      <c r="B13" s="52" t="s">
        <v>9</v>
      </c>
      <c r="C13" s="53"/>
      <c r="D13" s="58"/>
      <c r="E13" s="31" t="s">
        <v>8</v>
      </c>
      <c r="F13" s="52" t="s">
        <v>10</v>
      </c>
      <c r="G13" s="58"/>
      <c r="H13" s="52" t="s">
        <v>9</v>
      </c>
      <c r="I13" s="58"/>
      <c r="J13" s="52" t="s">
        <v>8</v>
      </c>
      <c r="K13" s="58"/>
      <c r="L13" s="31" t="s">
        <v>11</v>
      </c>
    </row>
    <row r="14" spans="2:14" ht="19.5" customHeight="1" x14ac:dyDescent="0.15">
      <c r="B14" s="59" t="s">
        <v>12</v>
      </c>
      <c r="C14" s="60"/>
      <c r="D14" s="61"/>
      <c r="E14" s="32">
        <v>5135</v>
      </c>
      <c r="F14" s="26"/>
      <c r="G14" s="28">
        <v>10765</v>
      </c>
      <c r="H14" s="85" t="s">
        <v>13</v>
      </c>
      <c r="I14" s="86"/>
      <c r="J14" s="64">
        <v>613</v>
      </c>
      <c r="K14" s="65"/>
      <c r="L14" s="32">
        <v>1178</v>
      </c>
    </row>
    <row r="15" spans="2:14" ht="19.5" customHeight="1" x14ac:dyDescent="0.15">
      <c r="B15" s="59" t="s">
        <v>14</v>
      </c>
      <c r="C15" s="60"/>
      <c r="D15" s="61"/>
      <c r="E15" s="32">
        <v>4658</v>
      </c>
      <c r="F15" s="26"/>
      <c r="G15" s="28">
        <v>9980</v>
      </c>
      <c r="H15" s="85" t="s">
        <v>15</v>
      </c>
      <c r="I15" s="86"/>
      <c r="J15" s="64">
        <v>634</v>
      </c>
      <c r="K15" s="65"/>
      <c r="L15" s="32">
        <v>1222</v>
      </c>
    </row>
    <row r="16" spans="2:14" ht="19.5" customHeight="1" x14ac:dyDescent="0.15">
      <c r="B16" s="59" t="s">
        <v>16</v>
      </c>
      <c r="C16" s="60"/>
      <c r="D16" s="61"/>
      <c r="E16" s="32">
        <v>12537</v>
      </c>
      <c r="F16" s="26"/>
      <c r="G16" s="28">
        <v>24379</v>
      </c>
      <c r="H16" s="85" t="s">
        <v>17</v>
      </c>
      <c r="I16" s="86"/>
      <c r="J16" s="64">
        <v>278</v>
      </c>
      <c r="K16" s="65"/>
      <c r="L16" s="32">
        <v>508</v>
      </c>
    </row>
    <row r="17" spans="2:12" ht="19.5" customHeight="1" x14ac:dyDescent="0.15">
      <c r="B17" s="59" t="s">
        <v>18</v>
      </c>
      <c r="C17" s="60"/>
      <c r="D17" s="61"/>
      <c r="E17" s="32">
        <v>1000</v>
      </c>
      <c r="F17" s="26"/>
      <c r="G17" s="28">
        <v>1893</v>
      </c>
      <c r="H17" s="85" t="s">
        <v>19</v>
      </c>
      <c r="I17" s="86"/>
      <c r="J17" s="64">
        <v>2039</v>
      </c>
      <c r="K17" s="65"/>
      <c r="L17" s="32">
        <v>4299</v>
      </c>
    </row>
    <row r="18" spans="2:12" ht="19.5" customHeight="1" x14ac:dyDescent="0.15">
      <c r="B18" s="59" t="s">
        <v>20</v>
      </c>
      <c r="C18" s="60"/>
      <c r="D18" s="61"/>
      <c r="E18" s="32">
        <v>4614</v>
      </c>
      <c r="F18" s="26"/>
      <c r="G18" s="28">
        <v>8779</v>
      </c>
      <c r="H18" s="62" t="s">
        <v>21</v>
      </c>
      <c r="I18" s="63"/>
      <c r="J18" s="64">
        <v>3846</v>
      </c>
      <c r="K18" s="65"/>
      <c r="L18" s="32">
        <v>8100</v>
      </c>
    </row>
    <row r="19" spans="2:12" ht="19.5" customHeight="1" x14ac:dyDescent="0.15">
      <c r="B19" s="59" t="s">
        <v>22</v>
      </c>
      <c r="C19" s="60"/>
      <c r="D19" s="61"/>
      <c r="E19" s="32">
        <v>5701</v>
      </c>
      <c r="F19" s="26"/>
      <c r="G19" s="28">
        <v>11642</v>
      </c>
      <c r="H19" s="62" t="s">
        <v>84</v>
      </c>
      <c r="I19" s="63"/>
      <c r="J19" s="64">
        <v>4924</v>
      </c>
      <c r="K19" s="65"/>
      <c r="L19" s="32">
        <v>10430</v>
      </c>
    </row>
    <row r="20" spans="2:12" ht="19.5" customHeight="1" x14ac:dyDescent="0.15">
      <c r="B20" s="59" t="s">
        <v>24</v>
      </c>
      <c r="C20" s="60"/>
      <c r="D20" s="61"/>
      <c r="E20" s="32">
        <v>5804</v>
      </c>
      <c r="F20" s="26"/>
      <c r="G20" s="28">
        <v>12060</v>
      </c>
      <c r="H20" s="62" t="s">
        <v>25</v>
      </c>
      <c r="I20" s="63"/>
      <c r="J20" s="64">
        <v>5775</v>
      </c>
      <c r="K20" s="65"/>
      <c r="L20" s="32">
        <v>11805</v>
      </c>
    </row>
    <row r="21" spans="2:12" ht="19.5" customHeight="1" x14ac:dyDescent="0.15">
      <c r="B21" s="59" t="s">
        <v>26</v>
      </c>
      <c r="C21" s="60"/>
      <c r="D21" s="61"/>
      <c r="E21" s="32">
        <v>122</v>
      </c>
      <c r="F21" s="26"/>
      <c r="G21" s="28">
        <v>162</v>
      </c>
      <c r="H21" s="62" t="s">
        <v>27</v>
      </c>
      <c r="I21" s="63"/>
      <c r="J21" s="64">
        <v>1320</v>
      </c>
      <c r="K21" s="65"/>
      <c r="L21" s="32">
        <v>2358</v>
      </c>
    </row>
    <row r="22" spans="2:12" ht="19.5" customHeight="1" x14ac:dyDescent="0.15">
      <c r="B22" s="59" t="s">
        <v>28</v>
      </c>
      <c r="C22" s="60"/>
      <c r="D22" s="61"/>
      <c r="E22" s="32">
        <v>386</v>
      </c>
      <c r="F22" s="26"/>
      <c r="G22" s="28">
        <v>707</v>
      </c>
      <c r="H22" s="62" t="s">
        <v>29</v>
      </c>
      <c r="I22" s="63"/>
      <c r="J22" s="64">
        <v>576</v>
      </c>
      <c r="K22" s="65"/>
      <c r="L22" s="32">
        <v>905</v>
      </c>
    </row>
    <row r="23" spans="2:12" ht="19.5" customHeight="1" x14ac:dyDescent="0.15">
      <c r="B23" s="82" t="s">
        <v>30</v>
      </c>
      <c r="C23" s="83"/>
      <c r="D23" s="84"/>
      <c r="E23" s="32">
        <v>1053</v>
      </c>
      <c r="F23" s="26"/>
      <c r="G23" s="28">
        <v>2242</v>
      </c>
      <c r="H23" s="62" t="s">
        <v>31</v>
      </c>
      <c r="I23" s="63"/>
      <c r="J23" s="64">
        <v>1818</v>
      </c>
      <c r="K23" s="65"/>
      <c r="L23" s="32">
        <v>3674</v>
      </c>
    </row>
    <row r="24" spans="2:12" ht="19.5" customHeight="1" x14ac:dyDescent="0.15">
      <c r="B24" s="59" t="s">
        <v>32</v>
      </c>
      <c r="C24" s="60"/>
      <c r="D24" s="61"/>
      <c r="E24" s="32">
        <v>1164</v>
      </c>
      <c r="F24" s="26"/>
      <c r="G24" s="28">
        <v>2448</v>
      </c>
      <c r="H24" s="62" t="s">
        <v>33</v>
      </c>
      <c r="I24" s="63"/>
      <c r="J24" s="64">
        <v>479</v>
      </c>
      <c r="K24" s="65"/>
      <c r="L24" s="32">
        <v>757</v>
      </c>
    </row>
    <row r="25" spans="2:12" ht="19.5" customHeight="1" x14ac:dyDescent="0.15">
      <c r="B25" s="8" t="s">
        <v>69</v>
      </c>
      <c r="C25" s="27"/>
      <c r="D25" s="27"/>
      <c r="E25" s="27"/>
      <c r="F25" s="7"/>
      <c r="G25" s="7"/>
      <c r="H25" s="27"/>
      <c r="I25" s="27"/>
      <c r="J25" s="27"/>
      <c r="K25" s="27"/>
      <c r="L25" s="9"/>
    </row>
    <row r="26" spans="2:12" ht="19.5" customHeight="1" x14ac:dyDescent="0.15">
      <c r="B26" s="27"/>
      <c r="C26" s="27"/>
      <c r="D26" s="27"/>
      <c r="E26" s="27"/>
      <c r="F26" s="10"/>
      <c r="G26" s="10"/>
      <c r="H26" s="10"/>
      <c r="I26" s="10"/>
      <c r="J26" s="10"/>
      <c r="K26" s="10"/>
      <c r="L26" s="11"/>
    </row>
    <row r="27" spans="2:12" ht="17.100000000000001" customHeight="1" x14ac:dyDescent="0.15">
      <c r="B27" s="54" t="s">
        <v>34</v>
      </c>
      <c r="C27" s="66"/>
      <c r="D27" s="70" t="s">
        <v>35</v>
      </c>
      <c r="E27" s="71"/>
      <c r="F27" s="76" t="s">
        <v>36</v>
      </c>
      <c r="G27" s="77"/>
      <c r="H27" s="53" t="s">
        <v>37</v>
      </c>
      <c r="I27" s="53"/>
      <c r="J27" s="53"/>
      <c r="K27" s="53"/>
      <c r="L27" s="58"/>
    </row>
    <row r="28" spans="2:12" ht="17.100000000000001" customHeight="1" x14ac:dyDescent="0.15">
      <c r="B28" s="67"/>
      <c r="C28" s="68"/>
      <c r="D28" s="72"/>
      <c r="E28" s="73"/>
      <c r="F28" s="78"/>
      <c r="G28" s="79"/>
      <c r="H28" s="55" t="s">
        <v>38</v>
      </c>
      <c r="I28" s="55"/>
      <c r="J28" s="55"/>
      <c r="K28" s="55"/>
      <c r="L28" s="66"/>
    </row>
    <row r="29" spans="2:12" ht="17.100000000000001" customHeight="1" x14ac:dyDescent="0.15">
      <c r="B29" s="56"/>
      <c r="C29" s="69"/>
      <c r="D29" s="74"/>
      <c r="E29" s="75"/>
      <c r="F29" s="80"/>
      <c r="G29" s="81"/>
      <c r="H29" s="53" t="s">
        <v>39</v>
      </c>
      <c r="I29" s="58"/>
      <c r="J29" s="52" t="s">
        <v>40</v>
      </c>
      <c r="K29" s="58"/>
      <c r="L29" s="31" t="s">
        <v>41</v>
      </c>
    </row>
    <row r="30" spans="2:12" ht="19.5" customHeight="1" x14ac:dyDescent="0.15">
      <c r="B30" s="43">
        <v>46793</v>
      </c>
      <c r="C30" s="44"/>
      <c r="D30" s="45">
        <f>ROUND(B30/I9,4)</f>
        <v>0.3538</v>
      </c>
      <c r="E30" s="46"/>
      <c r="F30" s="47">
        <v>2497</v>
      </c>
      <c r="G30" s="48"/>
      <c r="H30" s="19"/>
      <c r="I30" s="15">
        <v>0.33500000000000002</v>
      </c>
      <c r="J30" s="49">
        <v>0.32100000000000001</v>
      </c>
      <c r="K30" s="50"/>
      <c r="L30" s="18">
        <v>0.26600000000000001</v>
      </c>
    </row>
    <row r="31" spans="2:12" ht="19.5" customHeight="1" x14ac:dyDescent="0.15">
      <c r="B31" s="22" t="s">
        <v>70</v>
      </c>
      <c r="C31" s="22"/>
      <c r="D31" s="23"/>
      <c r="E31" s="23"/>
      <c r="F31" s="20"/>
      <c r="G31" s="20"/>
      <c r="H31" s="16"/>
      <c r="I31" s="17"/>
      <c r="J31" s="21"/>
      <c r="K31" s="21"/>
      <c r="L31" s="17"/>
    </row>
    <row r="32" spans="2:12" ht="19.5" customHeight="1" x14ac:dyDescent="0.15">
      <c r="B32" s="13" t="s">
        <v>43</v>
      </c>
      <c r="C32" s="14"/>
      <c r="D32" s="14"/>
      <c r="E32" s="14"/>
      <c r="F32" s="12"/>
      <c r="G32" s="12"/>
      <c r="H32" s="12"/>
      <c r="I32" s="12"/>
      <c r="J32" s="12"/>
      <c r="K32" s="12"/>
      <c r="L32" s="12"/>
    </row>
    <row r="33" spans="2:12" ht="19.5" customHeight="1" x14ac:dyDescent="0.15">
      <c r="B33" s="13"/>
      <c r="C33" s="14"/>
      <c r="D33" s="14"/>
      <c r="E33" s="14"/>
      <c r="F33" s="12"/>
      <c r="G33" s="12"/>
      <c r="H33" s="12"/>
      <c r="I33" s="12"/>
      <c r="J33" s="12"/>
      <c r="K33" s="12"/>
      <c r="L33" s="12"/>
    </row>
    <row r="34" spans="2:12" ht="19.5" customHeight="1" x14ac:dyDescent="0.15">
      <c r="B34" s="51" t="s">
        <v>44</v>
      </c>
      <c r="C34" s="51"/>
      <c r="D34" s="52" t="s">
        <v>45</v>
      </c>
      <c r="E34" s="53"/>
      <c r="F34" s="53"/>
      <c r="G34" s="53"/>
      <c r="H34" s="53"/>
      <c r="I34" s="53"/>
      <c r="J34" s="54" t="s">
        <v>46</v>
      </c>
      <c r="K34" s="55"/>
      <c r="L34" s="24" t="s">
        <v>66</v>
      </c>
    </row>
    <row r="35" spans="2:12" ht="19.5" customHeight="1" x14ac:dyDescent="0.15">
      <c r="B35" s="51"/>
      <c r="C35" s="51"/>
      <c r="D35" s="52" t="s">
        <v>47</v>
      </c>
      <c r="E35" s="58"/>
      <c r="F35" s="52" t="s">
        <v>48</v>
      </c>
      <c r="G35" s="58"/>
      <c r="H35" s="52" t="s">
        <v>49</v>
      </c>
      <c r="I35" s="58"/>
      <c r="J35" s="56"/>
      <c r="K35" s="57"/>
      <c r="L35" s="25" t="s">
        <v>50</v>
      </c>
    </row>
    <row r="36" spans="2:12" ht="19.5" customHeight="1" x14ac:dyDescent="0.15">
      <c r="B36" s="37" t="s">
        <v>51</v>
      </c>
      <c r="C36" s="38"/>
      <c r="D36" s="39">
        <v>143857</v>
      </c>
      <c r="E36" s="40"/>
      <c r="F36" s="41">
        <v>67597</v>
      </c>
      <c r="G36" s="41"/>
      <c r="H36" s="41">
        <v>76260</v>
      </c>
      <c r="I36" s="41"/>
      <c r="J36" s="39">
        <v>59486</v>
      </c>
      <c r="K36" s="42"/>
      <c r="L36" s="34">
        <v>873.72</v>
      </c>
    </row>
    <row r="37" spans="2:12" ht="19.5" customHeight="1" x14ac:dyDescent="0.15">
      <c r="B37" s="37" t="s">
        <v>52</v>
      </c>
      <c r="C37" s="38"/>
      <c r="D37" s="39">
        <v>136757</v>
      </c>
      <c r="E37" s="40"/>
      <c r="F37" s="41">
        <v>64455</v>
      </c>
      <c r="G37" s="41"/>
      <c r="H37" s="41">
        <v>72302</v>
      </c>
      <c r="I37" s="41"/>
      <c r="J37" s="39">
        <v>59080</v>
      </c>
      <c r="K37" s="42"/>
      <c r="L37" s="35"/>
    </row>
    <row r="38" spans="2:12" ht="19.5" customHeight="1" x14ac:dyDescent="0.15">
      <c r="B38" s="36" t="s">
        <v>85</v>
      </c>
      <c r="C38" s="36"/>
      <c r="D38" s="36"/>
      <c r="E38" s="36"/>
      <c r="F38" s="36"/>
      <c r="G38" s="36"/>
      <c r="H38" s="36"/>
      <c r="I38" s="36"/>
      <c r="J38" s="36"/>
      <c r="K38" s="36"/>
      <c r="L38" s="36"/>
    </row>
  </sheetData>
  <mergeCells count="91">
    <mergeCell ref="B1:L1"/>
    <mergeCell ref="B4:L4"/>
    <mergeCell ref="D5:F6"/>
    <mergeCell ref="G5:H6"/>
    <mergeCell ref="I5:J6"/>
    <mergeCell ref="K5:L6"/>
    <mergeCell ref="D8:F8"/>
    <mergeCell ref="G8:H8"/>
    <mergeCell ref="I8:J8"/>
    <mergeCell ref="K8:L8"/>
    <mergeCell ref="D9:F9"/>
    <mergeCell ref="B14:D14"/>
    <mergeCell ref="H14:I14"/>
    <mergeCell ref="J14:K14"/>
    <mergeCell ref="G9:H9"/>
    <mergeCell ref="I9:J9"/>
    <mergeCell ref="K9:L9"/>
    <mergeCell ref="B10:C10"/>
    <mergeCell ref="D10:F10"/>
    <mergeCell ref="G10:H10"/>
    <mergeCell ref="I10:J10"/>
    <mergeCell ref="K10:L10"/>
    <mergeCell ref="B7:B9"/>
    <mergeCell ref="D7:F7"/>
    <mergeCell ref="G7:H7"/>
    <mergeCell ref="I7:J7"/>
    <mergeCell ref="K7:L7"/>
    <mergeCell ref="I11:L11"/>
    <mergeCell ref="B13:D13"/>
    <mergeCell ref="F13:G13"/>
    <mergeCell ref="H13:I13"/>
    <mergeCell ref="J13:K13"/>
    <mergeCell ref="B15:D15"/>
    <mergeCell ref="H15:I15"/>
    <mergeCell ref="J15:K15"/>
    <mergeCell ref="B16:D16"/>
    <mergeCell ref="H16:I16"/>
    <mergeCell ref="J16:K16"/>
    <mergeCell ref="B17:D17"/>
    <mergeCell ref="H17:I17"/>
    <mergeCell ref="J17:K17"/>
    <mergeCell ref="B18:D18"/>
    <mergeCell ref="H18:I18"/>
    <mergeCell ref="J18:K18"/>
    <mergeCell ref="B19:D19"/>
    <mergeCell ref="H19:I19"/>
    <mergeCell ref="J19:K19"/>
    <mergeCell ref="B20:D20"/>
    <mergeCell ref="H20:I20"/>
    <mergeCell ref="J20:K20"/>
    <mergeCell ref="B21:D21"/>
    <mergeCell ref="H21:I21"/>
    <mergeCell ref="J21:K21"/>
    <mergeCell ref="B22:D22"/>
    <mergeCell ref="H22:I22"/>
    <mergeCell ref="J22:K22"/>
    <mergeCell ref="B23:D23"/>
    <mergeCell ref="H23:I23"/>
    <mergeCell ref="J23:K23"/>
    <mergeCell ref="B24:D24"/>
    <mergeCell ref="H24:I24"/>
    <mergeCell ref="J24:K24"/>
    <mergeCell ref="B27:C29"/>
    <mergeCell ref="D27:E29"/>
    <mergeCell ref="F27:G29"/>
    <mergeCell ref="H27:L27"/>
    <mergeCell ref="H28:L28"/>
    <mergeCell ref="H29:I29"/>
    <mergeCell ref="J29:K29"/>
    <mergeCell ref="B30:C30"/>
    <mergeCell ref="D30:E30"/>
    <mergeCell ref="F30:G30"/>
    <mergeCell ref="J30:K30"/>
    <mergeCell ref="B34:C35"/>
    <mergeCell ref="D34:I34"/>
    <mergeCell ref="J34:K35"/>
    <mergeCell ref="D35:E35"/>
    <mergeCell ref="F35:G35"/>
    <mergeCell ref="H35:I35"/>
    <mergeCell ref="J37:K37"/>
    <mergeCell ref="B38:L38"/>
    <mergeCell ref="B36:C36"/>
    <mergeCell ref="D36:E36"/>
    <mergeCell ref="F36:G36"/>
    <mergeCell ref="H36:I36"/>
    <mergeCell ref="J36:K36"/>
    <mergeCell ref="L36:L37"/>
    <mergeCell ref="B37:C37"/>
    <mergeCell ref="D37:E37"/>
    <mergeCell ref="F37:G37"/>
    <mergeCell ref="H37:I37"/>
  </mergeCells>
  <phoneticPr fontId="9"/>
  <printOptions horizontalCentered="1"/>
  <pageMargins left="0.51181102362204722" right="0.47244094488188981" top="0.59055118110236227" bottom="0.51181102362204722" header="0.31496062992125984" footer="0.31496062992125984"/>
  <pageSetup paperSize="9" scale="115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38"/>
  <sheetViews>
    <sheetView tabSelected="1" view="pageBreakPreview" zoomScaleNormal="100" zoomScaleSheetLayoutView="100" workbookViewId="0">
      <selection activeCell="I11" sqref="I11:L11"/>
    </sheetView>
  </sheetViews>
  <sheetFormatPr defaultRowHeight="13.5" x14ac:dyDescent="0.15"/>
  <cols>
    <col min="1" max="1" width="3.125" style="29" customWidth="1"/>
    <col min="2" max="2" width="4.375" style="29" customWidth="1"/>
    <col min="3" max="3" width="8.625" style="29" customWidth="1"/>
    <col min="4" max="4" width="1.625" style="29" customWidth="1"/>
    <col min="5" max="5" width="11.25" style="29" customWidth="1"/>
    <col min="6" max="6" width="3.375" style="29" customWidth="1"/>
    <col min="7" max="7" width="9.875" style="29" customWidth="1"/>
    <col min="8" max="8" width="6.25" style="29" customWidth="1"/>
    <col min="9" max="9" width="8.25" style="29" customWidth="1"/>
    <col min="10" max="10" width="7.625" style="29" customWidth="1"/>
    <col min="11" max="11" width="3.625" style="29" customWidth="1"/>
    <col min="12" max="12" width="12" style="29" customWidth="1"/>
    <col min="13" max="16384" width="9" style="29"/>
  </cols>
  <sheetData>
    <row r="1" spans="2:14" ht="28.5" x14ac:dyDescent="0.15">
      <c r="B1" s="97" t="s">
        <v>89</v>
      </c>
      <c r="C1" s="98"/>
      <c r="D1" s="98"/>
      <c r="E1" s="98"/>
      <c r="F1" s="98"/>
      <c r="G1" s="98"/>
      <c r="H1" s="98"/>
      <c r="I1" s="98"/>
      <c r="J1" s="98"/>
      <c r="K1" s="98"/>
      <c r="L1" s="98"/>
    </row>
    <row r="2" spans="2:14" ht="19.5" customHeight="1" x14ac:dyDescent="0.15"/>
    <row r="3" spans="2:14" x14ac:dyDescent="0.15">
      <c r="B3" s="1"/>
      <c r="C3" s="1"/>
      <c r="D3" s="1"/>
      <c r="E3" s="1"/>
      <c r="F3" s="1"/>
      <c r="G3" s="1"/>
      <c r="H3" s="1"/>
      <c r="I3" s="1"/>
      <c r="J3" s="27"/>
      <c r="K3" s="27"/>
      <c r="L3" s="2" t="s">
        <v>63</v>
      </c>
    </row>
    <row r="4" spans="2:14" x14ac:dyDescent="0.15">
      <c r="B4" s="99" t="s">
        <v>90</v>
      </c>
      <c r="C4" s="99"/>
      <c r="D4" s="99"/>
      <c r="E4" s="99"/>
      <c r="F4" s="99"/>
      <c r="G4" s="99"/>
      <c r="H4" s="99"/>
      <c r="I4" s="99"/>
      <c r="J4" s="99"/>
      <c r="K4" s="99"/>
      <c r="L4" s="99"/>
    </row>
    <row r="5" spans="2:14" ht="19.5" customHeight="1" x14ac:dyDescent="0.15">
      <c r="B5" s="3"/>
      <c r="C5" s="4"/>
      <c r="D5" s="100" t="s">
        <v>1</v>
      </c>
      <c r="E5" s="101"/>
      <c r="F5" s="102"/>
      <c r="G5" s="100" t="s">
        <v>2</v>
      </c>
      <c r="H5" s="102"/>
      <c r="I5" s="106" t="s">
        <v>3</v>
      </c>
      <c r="J5" s="107"/>
      <c r="K5" s="110" t="s">
        <v>91</v>
      </c>
      <c r="L5" s="66"/>
    </row>
    <row r="6" spans="2:14" ht="19.5" customHeight="1" x14ac:dyDescent="0.15">
      <c r="B6" s="5"/>
      <c r="C6" s="6"/>
      <c r="D6" s="103"/>
      <c r="E6" s="104"/>
      <c r="F6" s="105"/>
      <c r="G6" s="103"/>
      <c r="H6" s="105"/>
      <c r="I6" s="108"/>
      <c r="J6" s="109"/>
      <c r="K6" s="56"/>
      <c r="L6" s="69"/>
    </row>
    <row r="7" spans="2:14" ht="19.5" customHeight="1" x14ac:dyDescent="0.15">
      <c r="B7" s="111" t="s">
        <v>4</v>
      </c>
      <c r="C7" s="31" t="s">
        <v>5</v>
      </c>
      <c r="D7" s="87">
        <v>62027</v>
      </c>
      <c r="E7" s="88"/>
      <c r="F7" s="89"/>
      <c r="G7" s="114">
        <v>832</v>
      </c>
      <c r="H7" s="115"/>
      <c r="I7" s="92">
        <f>D7+G7</f>
        <v>62859</v>
      </c>
      <c r="J7" s="93"/>
      <c r="K7" s="94">
        <v>-649</v>
      </c>
      <c r="L7" s="95"/>
      <c r="N7" s="30"/>
    </row>
    <row r="8" spans="2:14" ht="19.5" customHeight="1" x14ac:dyDescent="0.15">
      <c r="B8" s="112"/>
      <c r="C8" s="31" t="s">
        <v>6</v>
      </c>
      <c r="D8" s="87">
        <v>68171</v>
      </c>
      <c r="E8" s="88"/>
      <c r="F8" s="89"/>
      <c r="G8" s="114">
        <v>1146</v>
      </c>
      <c r="H8" s="115"/>
      <c r="I8" s="92">
        <f t="shared" ref="I8:I9" si="0">D8+G8</f>
        <v>69317</v>
      </c>
      <c r="J8" s="93"/>
      <c r="K8" s="94">
        <v>-857</v>
      </c>
      <c r="L8" s="95"/>
      <c r="N8" s="30"/>
    </row>
    <row r="9" spans="2:14" ht="19.5" customHeight="1" x14ac:dyDescent="0.15">
      <c r="B9" s="113"/>
      <c r="C9" s="31" t="s">
        <v>7</v>
      </c>
      <c r="D9" s="87">
        <v>130198</v>
      </c>
      <c r="E9" s="88"/>
      <c r="F9" s="89"/>
      <c r="G9" s="114">
        <v>1978</v>
      </c>
      <c r="H9" s="115"/>
      <c r="I9" s="92">
        <f t="shared" si="0"/>
        <v>132176</v>
      </c>
      <c r="J9" s="93"/>
      <c r="K9" s="94">
        <v>-1506</v>
      </c>
      <c r="L9" s="95"/>
      <c r="N9" s="30"/>
    </row>
    <row r="10" spans="2:14" ht="19.5" customHeight="1" x14ac:dyDescent="0.15">
      <c r="B10" s="52" t="s">
        <v>8</v>
      </c>
      <c r="C10" s="58"/>
      <c r="D10" s="87">
        <v>64456</v>
      </c>
      <c r="E10" s="88"/>
      <c r="F10" s="89"/>
      <c r="G10" s="90">
        <v>1161</v>
      </c>
      <c r="H10" s="91"/>
      <c r="I10" s="92">
        <f>D10+G10</f>
        <v>65617</v>
      </c>
      <c r="J10" s="93"/>
      <c r="K10" s="94">
        <v>-39</v>
      </c>
      <c r="L10" s="95"/>
      <c r="N10" s="30"/>
    </row>
    <row r="11" spans="2:14" ht="19.5" customHeight="1" x14ac:dyDescent="0.15">
      <c r="B11" s="27"/>
      <c r="C11" s="27"/>
      <c r="D11" s="27"/>
      <c r="E11" s="27"/>
      <c r="F11" s="27"/>
      <c r="G11" s="27"/>
      <c r="H11" s="27"/>
      <c r="I11" s="96" t="s">
        <v>68</v>
      </c>
      <c r="J11" s="96"/>
      <c r="K11" s="96"/>
      <c r="L11" s="96"/>
    </row>
    <row r="12" spans="2:14" ht="19.5" customHeight="1" x14ac:dyDescent="0.15">
      <c r="B12" s="27"/>
      <c r="C12" s="27"/>
      <c r="D12" s="27"/>
      <c r="E12" s="27"/>
      <c r="F12" s="27"/>
      <c r="G12" s="27"/>
      <c r="H12" s="27"/>
      <c r="I12" s="33"/>
      <c r="J12" s="33"/>
      <c r="K12" s="33"/>
      <c r="L12" s="33"/>
    </row>
    <row r="13" spans="2:14" ht="19.5" customHeight="1" x14ac:dyDescent="0.15">
      <c r="B13" s="52" t="s">
        <v>9</v>
      </c>
      <c r="C13" s="53"/>
      <c r="D13" s="58"/>
      <c r="E13" s="31" t="s">
        <v>8</v>
      </c>
      <c r="F13" s="52" t="s">
        <v>10</v>
      </c>
      <c r="G13" s="58"/>
      <c r="H13" s="52" t="s">
        <v>9</v>
      </c>
      <c r="I13" s="58"/>
      <c r="J13" s="52" t="s">
        <v>8</v>
      </c>
      <c r="K13" s="58"/>
      <c r="L13" s="31" t="s">
        <v>11</v>
      </c>
    </row>
    <row r="14" spans="2:14" ht="19.5" customHeight="1" x14ac:dyDescent="0.15">
      <c r="B14" s="59" t="s">
        <v>12</v>
      </c>
      <c r="C14" s="60"/>
      <c r="D14" s="61"/>
      <c r="E14" s="32">
        <v>5133</v>
      </c>
      <c r="F14" s="26"/>
      <c r="G14" s="28">
        <v>10754</v>
      </c>
      <c r="H14" s="85" t="s">
        <v>13</v>
      </c>
      <c r="I14" s="86"/>
      <c r="J14" s="64">
        <v>613</v>
      </c>
      <c r="K14" s="65"/>
      <c r="L14" s="32">
        <v>1174</v>
      </c>
    </row>
    <row r="15" spans="2:14" ht="19.5" customHeight="1" x14ac:dyDescent="0.15">
      <c r="B15" s="59" t="s">
        <v>14</v>
      </c>
      <c r="C15" s="60"/>
      <c r="D15" s="61"/>
      <c r="E15" s="32">
        <v>4658</v>
      </c>
      <c r="F15" s="26"/>
      <c r="G15" s="28">
        <v>9975</v>
      </c>
      <c r="H15" s="85" t="s">
        <v>15</v>
      </c>
      <c r="I15" s="86"/>
      <c r="J15" s="64">
        <v>634</v>
      </c>
      <c r="K15" s="65"/>
      <c r="L15" s="32">
        <v>1222</v>
      </c>
    </row>
    <row r="16" spans="2:14" ht="19.5" customHeight="1" x14ac:dyDescent="0.15">
      <c r="B16" s="59" t="s">
        <v>16</v>
      </c>
      <c r="C16" s="60"/>
      <c r="D16" s="61"/>
      <c r="E16" s="32">
        <v>12527</v>
      </c>
      <c r="F16" s="26"/>
      <c r="G16" s="28">
        <v>24367</v>
      </c>
      <c r="H16" s="85" t="s">
        <v>17</v>
      </c>
      <c r="I16" s="86"/>
      <c r="J16" s="64">
        <v>281</v>
      </c>
      <c r="K16" s="65"/>
      <c r="L16" s="32">
        <v>511</v>
      </c>
    </row>
    <row r="17" spans="2:12" ht="19.5" customHeight="1" x14ac:dyDescent="0.15">
      <c r="B17" s="59" t="s">
        <v>18</v>
      </c>
      <c r="C17" s="60"/>
      <c r="D17" s="61"/>
      <c r="E17" s="32">
        <v>1005</v>
      </c>
      <c r="F17" s="26"/>
      <c r="G17" s="28">
        <v>1897</v>
      </c>
      <c r="H17" s="85" t="s">
        <v>19</v>
      </c>
      <c r="I17" s="86"/>
      <c r="J17" s="64">
        <v>2037</v>
      </c>
      <c r="K17" s="65"/>
      <c r="L17" s="32">
        <v>4294</v>
      </c>
    </row>
    <row r="18" spans="2:12" ht="19.5" customHeight="1" x14ac:dyDescent="0.15">
      <c r="B18" s="59" t="s">
        <v>20</v>
      </c>
      <c r="C18" s="60"/>
      <c r="D18" s="61"/>
      <c r="E18" s="32">
        <v>4624</v>
      </c>
      <c r="F18" s="26"/>
      <c r="G18" s="28">
        <v>8803</v>
      </c>
      <c r="H18" s="62" t="s">
        <v>21</v>
      </c>
      <c r="I18" s="63"/>
      <c r="J18" s="64">
        <v>3837</v>
      </c>
      <c r="K18" s="65"/>
      <c r="L18" s="32">
        <v>8088</v>
      </c>
    </row>
    <row r="19" spans="2:12" ht="19.5" customHeight="1" x14ac:dyDescent="0.15">
      <c r="B19" s="59" t="s">
        <v>22</v>
      </c>
      <c r="C19" s="60"/>
      <c r="D19" s="61"/>
      <c r="E19" s="32">
        <v>5715</v>
      </c>
      <c r="F19" s="26"/>
      <c r="G19" s="28">
        <v>11652</v>
      </c>
      <c r="H19" s="62" t="s">
        <v>84</v>
      </c>
      <c r="I19" s="63"/>
      <c r="J19" s="64">
        <v>4919</v>
      </c>
      <c r="K19" s="65"/>
      <c r="L19" s="32">
        <v>10415</v>
      </c>
    </row>
    <row r="20" spans="2:12" ht="19.5" customHeight="1" x14ac:dyDescent="0.15">
      <c r="B20" s="59" t="s">
        <v>24</v>
      </c>
      <c r="C20" s="60"/>
      <c r="D20" s="61"/>
      <c r="E20" s="32">
        <v>5790</v>
      </c>
      <c r="F20" s="26"/>
      <c r="G20" s="28">
        <v>12029</v>
      </c>
      <c r="H20" s="62" t="s">
        <v>25</v>
      </c>
      <c r="I20" s="63"/>
      <c r="J20" s="64">
        <v>5771</v>
      </c>
      <c r="K20" s="65"/>
      <c r="L20" s="32">
        <v>11786</v>
      </c>
    </row>
    <row r="21" spans="2:12" ht="19.5" customHeight="1" x14ac:dyDescent="0.15">
      <c r="B21" s="59" t="s">
        <v>26</v>
      </c>
      <c r="C21" s="60"/>
      <c r="D21" s="61"/>
      <c r="E21" s="32">
        <v>122</v>
      </c>
      <c r="F21" s="26"/>
      <c r="G21" s="28">
        <v>160</v>
      </c>
      <c r="H21" s="62" t="s">
        <v>27</v>
      </c>
      <c r="I21" s="63"/>
      <c r="J21" s="64">
        <v>1319</v>
      </c>
      <c r="K21" s="65"/>
      <c r="L21" s="32">
        <v>2352</v>
      </c>
    </row>
    <row r="22" spans="2:12" ht="19.5" customHeight="1" x14ac:dyDescent="0.15">
      <c r="B22" s="59" t="s">
        <v>28</v>
      </c>
      <c r="C22" s="60"/>
      <c r="D22" s="61"/>
      <c r="E22" s="32">
        <v>382</v>
      </c>
      <c r="F22" s="26"/>
      <c r="G22" s="28">
        <v>703</v>
      </c>
      <c r="H22" s="62" t="s">
        <v>29</v>
      </c>
      <c r="I22" s="63"/>
      <c r="J22" s="64">
        <v>575</v>
      </c>
      <c r="K22" s="65"/>
      <c r="L22" s="32">
        <v>905</v>
      </c>
    </row>
    <row r="23" spans="2:12" ht="19.5" customHeight="1" x14ac:dyDescent="0.15">
      <c r="B23" s="82" t="s">
        <v>30</v>
      </c>
      <c r="C23" s="83"/>
      <c r="D23" s="84"/>
      <c r="E23" s="32">
        <v>1051</v>
      </c>
      <c r="F23" s="26"/>
      <c r="G23" s="28">
        <v>2239</v>
      </c>
      <c r="H23" s="62" t="s">
        <v>31</v>
      </c>
      <c r="I23" s="63"/>
      <c r="J23" s="64">
        <v>1822</v>
      </c>
      <c r="K23" s="65"/>
      <c r="L23" s="32">
        <v>3672</v>
      </c>
    </row>
    <row r="24" spans="2:12" ht="19.5" customHeight="1" x14ac:dyDescent="0.15">
      <c r="B24" s="59" t="s">
        <v>32</v>
      </c>
      <c r="C24" s="60"/>
      <c r="D24" s="61"/>
      <c r="E24" s="32">
        <v>1165</v>
      </c>
      <c r="F24" s="26"/>
      <c r="G24" s="28">
        <v>2452</v>
      </c>
      <c r="H24" s="62" t="s">
        <v>33</v>
      </c>
      <c r="I24" s="63"/>
      <c r="J24" s="64">
        <v>476</v>
      </c>
      <c r="K24" s="65"/>
      <c r="L24" s="32">
        <v>748</v>
      </c>
    </row>
    <row r="25" spans="2:12" ht="19.5" customHeight="1" x14ac:dyDescent="0.15">
      <c r="B25" s="8" t="s">
        <v>69</v>
      </c>
      <c r="C25" s="27"/>
      <c r="D25" s="27"/>
      <c r="E25" s="27"/>
      <c r="F25" s="7"/>
      <c r="G25" s="7"/>
      <c r="H25" s="27"/>
      <c r="I25" s="27"/>
      <c r="J25" s="27"/>
      <c r="K25" s="27"/>
      <c r="L25" s="9"/>
    </row>
    <row r="26" spans="2:12" ht="19.5" customHeight="1" x14ac:dyDescent="0.15">
      <c r="B26" s="27"/>
      <c r="C26" s="27"/>
      <c r="D26" s="27"/>
      <c r="E26" s="27"/>
      <c r="F26" s="10"/>
      <c r="G26" s="10"/>
      <c r="H26" s="10"/>
      <c r="I26" s="10"/>
      <c r="J26" s="10"/>
      <c r="K26" s="10"/>
      <c r="L26" s="11"/>
    </row>
    <row r="27" spans="2:12" ht="17.100000000000001" customHeight="1" x14ac:dyDescent="0.15">
      <c r="B27" s="54" t="s">
        <v>34</v>
      </c>
      <c r="C27" s="66"/>
      <c r="D27" s="70" t="s">
        <v>35</v>
      </c>
      <c r="E27" s="71"/>
      <c r="F27" s="76" t="s">
        <v>36</v>
      </c>
      <c r="G27" s="77"/>
      <c r="H27" s="53" t="s">
        <v>37</v>
      </c>
      <c r="I27" s="53"/>
      <c r="J27" s="53"/>
      <c r="K27" s="53"/>
      <c r="L27" s="58"/>
    </row>
    <row r="28" spans="2:12" ht="17.100000000000001" customHeight="1" x14ac:dyDescent="0.15">
      <c r="B28" s="67"/>
      <c r="C28" s="68"/>
      <c r="D28" s="72"/>
      <c r="E28" s="73"/>
      <c r="F28" s="78"/>
      <c r="G28" s="79"/>
      <c r="H28" s="55" t="s">
        <v>38</v>
      </c>
      <c r="I28" s="55"/>
      <c r="J28" s="55"/>
      <c r="K28" s="55"/>
      <c r="L28" s="66"/>
    </row>
    <row r="29" spans="2:12" ht="17.100000000000001" customHeight="1" x14ac:dyDescent="0.15">
      <c r="B29" s="56"/>
      <c r="C29" s="69"/>
      <c r="D29" s="74"/>
      <c r="E29" s="75"/>
      <c r="F29" s="80"/>
      <c r="G29" s="81"/>
      <c r="H29" s="53" t="s">
        <v>39</v>
      </c>
      <c r="I29" s="58"/>
      <c r="J29" s="52" t="s">
        <v>40</v>
      </c>
      <c r="K29" s="58"/>
      <c r="L29" s="31" t="s">
        <v>41</v>
      </c>
    </row>
    <row r="30" spans="2:12" ht="19.5" customHeight="1" x14ac:dyDescent="0.15">
      <c r="B30" s="43">
        <v>46803</v>
      </c>
      <c r="C30" s="44"/>
      <c r="D30" s="45">
        <f>ROUND(B30/I9,4)</f>
        <v>0.35410000000000003</v>
      </c>
      <c r="E30" s="46"/>
      <c r="F30" s="47">
        <v>2487</v>
      </c>
      <c r="G30" s="48"/>
      <c r="H30" s="19"/>
      <c r="I30" s="15">
        <v>0.33500000000000002</v>
      </c>
      <c r="J30" s="49">
        <v>0.32100000000000001</v>
      </c>
      <c r="K30" s="50"/>
      <c r="L30" s="18">
        <v>0.26600000000000001</v>
      </c>
    </row>
    <row r="31" spans="2:12" ht="19.5" customHeight="1" x14ac:dyDescent="0.15">
      <c r="B31" s="22" t="s">
        <v>70</v>
      </c>
      <c r="C31" s="22"/>
      <c r="D31" s="23"/>
      <c r="E31" s="23"/>
      <c r="F31" s="20"/>
      <c r="G31" s="20"/>
      <c r="H31" s="16"/>
      <c r="I31" s="17"/>
      <c r="J31" s="21"/>
      <c r="K31" s="21"/>
      <c r="L31" s="17"/>
    </row>
    <row r="32" spans="2:12" ht="19.5" customHeight="1" x14ac:dyDescent="0.15">
      <c r="B32" s="13" t="s">
        <v>43</v>
      </c>
      <c r="C32" s="14"/>
      <c r="D32" s="14"/>
      <c r="E32" s="14"/>
      <c r="F32" s="12"/>
      <c r="G32" s="12"/>
      <c r="H32" s="12"/>
      <c r="I32" s="12"/>
      <c r="J32" s="12"/>
      <c r="K32" s="12"/>
      <c r="L32" s="12"/>
    </row>
    <row r="33" spans="2:12" ht="19.5" customHeight="1" x14ac:dyDescent="0.15">
      <c r="B33" s="13"/>
      <c r="C33" s="14"/>
      <c r="D33" s="14"/>
      <c r="E33" s="14"/>
      <c r="F33" s="12"/>
      <c r="G33" s="12"/>
      <c r="H33" s="12"/>
      <c r="I33" s="12"/>
      <c r="J33" s="12"/>
      <c r="K33" s="12"/>
      <c r="L33" s="12"/>
    </row>
    <row r="34" spans="2:12" ht="19.5" customHeight="1" x14ac:dyDescent="0.15">
      <c r="B34" s="51" t="s">
        <v>44</v>
      </c>
      <c r="C34" s="51"/>
      <c r="D34" s="52" t="s">
        <v>45</v>
      </c>
      <c r="E34" s="53"/>
      <c r="F34" s="53"/>
      <c r="G34" s="53"/>
      <c r="H34" s="53"/>
      <c r="I34" s="53"/>
      <c r="J34" s="54" t="s">
        <v>46</v>
      </c>
      <c r="K34" s="55"/>
      <c r="L34" s="24" t="s">
        <v>66</v>
      </c>
    </row>
    <row r="35" spans="2:12" ht="19.5" customHeight="1" x14ac:dyDescent="0.15">
      <c r="B35" s="51"/>
      <c r="C35" s="51"/>
      <c r="D35" s="52" t="s">
        <v>47</v>
      </c>
      <c r="E35" s="58"/>
      <c r="F35" s="52" t="s">
        <v>48</v>
      </c>
      <c r="G35" s="58"/>
      <c r="H35" s="52" t="s">
        <v>49</v>
      </c>
      <c r="I35" s="58"/>
      <c r="J35" s="56"/>
      <c r="K35" s="57"/>
      <c r="L35" s="25" t="s">
        <v>50</v>
      </c>
    </row>
    <row r="36" spans="2:12" ht="19.5" customHeight="1" x14ac:dyDescent="0.15">
      <c r="B36" s="37" t="s">
        <v>51</v>
      </c>
      <c r="C36" s="38"/>
      <c r="D36" s="39">
        <v>143857</v>
      </c>
      <c r="E36" s="40"/>
      <c r="F36" s="41">
        <v>67597</v>
      </c>
      <c r="G36" s="41"/>
      <c r="H36" s="41">
        <v>76260</v>
      </c>
      <c r="I36" s="41"/>
      <c r="J36" s="39">
        <v>59486</v>
      </c>
      <c r="K36" s="42"/>
      <c r="L36" s="34">
        <v>873.72</v>
      </c>
    </row>
    <row r="37" spans="2:12" ht="19.5" customHeight="1" x14ac:dyDescent="0.15">
      <c r="B37" s="37" t="s">
        <v>52</v>
      </c>
      <c r="C37" s="38"/>
      <c r="D37" s="39">
        <v>136757</v>
      </c>
      <c r="E37" s="40"/>
      <c r="F37" s="41">
        <v>64455</v>
      </c>
      <c r="G37" s="41"/>
      <c r="H37" s="41">
        <v>72302</v>
      </c>
      <c r="I37" s="41"/>
      <c r="J37" s="39">
        <v>59080</v>
      </c>
      <c r="K37" s="42"/>
      <c r="L37" s="35"/>
    </row>
    <row r="38" spans="2:12" ht="19.5" customHeight="1" x14ac:dyDescent="0.15">
      <c r="B38" s="36" t="s">
        <v>85</v>
      </c>
      <c r="C38" s="36"/>
      <c r="D38" s="36"/>
      <c r="E38" s="36"/>
      <c r="F38" s="36"/>
      <c r="G38" s="36"/>
      <c r="H38" s="36"/>
      <c r="I38" s="36"/>
      <c r="J38" s="36"/>
      <c r="K38" s="36"/>
      <c r="L38" s="36"/>
    </row>
  </sheetData>
  <mergeCells count="91">
    <mergeCell ref="J37:K37"/>
    <mergeCell ref="B38:L38"/>
    <mergeCell ref="B36:C36"/>
    <mergeCell ref="D36:E36"/>
    <mergeCell ref="F36:G36"/>
    <mergeCell ref="H36:I36"/>
    <mergeCell ref="J36:K36"/>
    <mergeCell ref="L36:L37"/>
    <mergeCell ref="B37:C37"/>
    <mergeCell ref="D37:E37"/>
    <mergeCell ref="F37:G37"/>
    <mergeCell ref="H37:I37"/>
    <mergeCell ref="B30:C30"/>
    <mergeCell ref="D30:E30"/>
    <mergeCell ref="F30:G30"/>
    <mergeCell ref="J30:K30"/>
    <mergeCell ref="B34:C35"/>
    <mergeCell ref="D34:I34"/>
    <mergeCell ref="J34:K35"/>
    <mergeCell ref="D35:E35"/>
    <mergeCell ref="F35:G35"/>
    <mergeCell ref="H35:I35"/>
    <mergeCell ref="B27:C29"/>
    <mergeCell ref="D27:E29"/>
    <mergeCell ref="F27:G29"/>
    <mergeCell ref="H27:L27"/>
    <mergeCell ref="H28:L28"/>
    <mergeCell ref="H29:I29"/>
    <mergeCell ref="J29:K29"/>
    <mergeCell ref="B23:D23"/>
    <mergeCell ref="H23:I23"/>
    <mergeCell ref="J23:K23"/>
    <mergeCell ref="B24:D24"/>
    <mergeCell ref="H24:I24"/>
    <mergeCell ref="J24:K24"/>
    <mergeCell ref="B21:D21"/>
    <mergeCell ref="H21:I21"/>
    <mergeCell ref="J21:K21"/>
    <mergeCell ref="B22:D22"/>
    <mergeCell ref="H22:I22"/>
    <mergeCell ref="J22:K22"/>
    <mergeCell ref="B19:D19"/>
    <mergeCell ref="H19:I19"/>
    <mergeCell ref="J19:K19"/>
    <mergeCell ref="B20:D20"/>
    <mergeCell ref="H20:I20"/>
    <mergeCell ref="J20:K20"/>
    <mergeCell ref="B17:D17"/>
    <mergeCell ref="H17:I17"/>
    <mergeCell ref="J17:K17"/>
    <mergeCell ref="B18:D18"/>
    <mergeCell ref="H18:I18"/>
    <mergeCell ref="J18:K18"/>
    <mergeCell ref="B15:D15"/>
    <mergeCell ref="H15:I15"/>
    <mergeCell ref="J15:K15"/>
    <mergeCell ref="B16:D16"/>
    <mergeCell ref="H16:I16"/>
    <mergeCell ref="J16:K16"/>
    <mergeCell ref="I11:L11"/>
    <mergeCell ref="B13:D13"/>
    <mergeCell ref="F13:G13"/>
    <mergeCell ref="H13:I13"/>
    <mergeCell ref="J13:K13"/>
    <mergeCell ref="B14:D14"/>
    <mergeCell ref="H14:I14"/>
    <mergeCell ref="J14:K14"/>
    <mergeCell ref="G9:H9"/>
    <mergeCell ref="I9:J9"/>
    <mergeCell ref="K9:L9"/>
    <mergeCell ref="B10:C10"/>
    <mergeCell ref="D10:F10"/>
    <mergeCell ref="G10:H10"/>
    <mergeCell ref="I10:J10"/>
    <mergeCell ref="K10:L10"/>
    <mergeCell ref="B7:B9"/>
    <mergeCell ref="D7:F7"/>
    <mergeCell ref="G7:H7"/>
    <mergeCell ref="I7:J7"/>
    <mergeCell ref="K7:L7"/>
    <mergeCell ref="D8:F8"/>
    <mergeCell ref="G8:H8"/>
    <mergeCell ref="I8:J8"/>
    <mergeCell ref="K8:L8"/>
    <mergeCell ref="D9:F9"/>
    <mergeCell ref="B1:L1"/>
    <mergeCell ref="B4:L4"/>
    <mergeCell ref="D5:F6"/>
    <mergeCell ref="G5:H6"/>
    <mergeCell ref="I5:J6"/>
    <mergeCell ref="K5:L6"/>
  </mergeCells>
  <phoneticPr fontId="9"/>
  <printOptions horizontalCentered="1"/>
  <pageMargins left="0.51181102362204722" right="0.47244094488188981" top="0.59055118110236227" bottom="0.51181102362204722" header="0.31496062992125984" footer="0.31496062992125984"/>
  <pageSetup paperSize="9" scale="11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39"/>
  <sheetViews>
    <sheetView view="pageBreakPreview" zoomScaleNormal="100" zoomScaleSheetLayoutView="100" workbookViewId="0">
      <selection activeCell="B1" sqref="B1:L1"/>
    </sheetView>
  </sheetViews>
  <sheetFormatPr defaultRowHeight="13.5" x14ac:dyDescent="0.15"/>
  <cols>
    <col min="1" max="1" width="3.125" style="29" customWidth="1"/>
    <col min="2" max="2" width="4.375" style="29" customWidth="1"/>
    <col min="3" max="3" width="8.625" style="29" customWidth="1"/>
    <col min="4" max="4" width="1.625" style="29" customWidth="1"/>
    <col min="5" max="5" width="11.25" style="29" customWidth="1"/>
    <col min="6" max="6" width="3.375" style="29" customWidth="1"/>
    <col min="7" max="7" width="9.875" style="29" customWidth="1"/>
    <col min="8" max="8" width="6.25" style="29" customWidth="1"/>
    <col min="9" max="9" width="8.25" style="29" customWidth="1"/>
    <col min="10" max="10" width="7.625" style="29" customWidth="1"/>
    <col min="11" max="11" width="3.625" style="29" customWidth="1"/>
    <col min="12" max="12" width="12" style="29" customWidth="1"/>
    <col min="13" max="16384" width="9" style="29"/>
  </cols>
  <sheetData>
    <row r="1" spans="2:14" ht="28.5" x14ac:dyDescent="0.15">
      <c r="B1" s="97" t="s">
        <v>55</v>
      </c>
      <c r="C1" s="98"/>
      <c r="D1" s="98"/>
      <c r="E1" s="98"/>
      <c r="F1" s="98"/>
      <c r="G1" s="98"/>
      <c r="H1" s="98"/>
      <c r="I1" s="98"/>
      <c r="J1" s="98"/>
      <c r="K1" s="98"/>
      <c r="L1" s="98"/>
    </row>
    <row r="2" spans="2:14" ht="19.5" customHeight="1" x14ac:dyDescent="0.15"/>
    <row r="3" spans="2:14" x14ac:dyDescent="0.15">
      <c r="B3" s="1"/>
      <c r="C3" s="1"/>
      <c r="D3" s="1"/>
      <c r="E3" s="1"/>
      <c r="F3" s="1"/>
      <c r="G3" s="1"/>
      <c r="H3" s="1"/>
      <c r="I3" s="1"/>
      <c r="J3" s="27"/>
      <c r="K3" s="27"/>
      <c r="L3" s="2" t="s">
        <v>0</v>
      </c>
    </row>
    <row r="4" spans="2:14" x14ac:dyDescent="0.15">
      <c r="B4" s="99" t="s">
        <v>56</v>
      </c>
      <c r="C4" s="99"/>
      <c r="D4" s="99"/>
      <c r="E4" s="99"/>
      <c r="F4" s="99"/>
      <c r="G4" s="99"/>
      <c r="H4" s="99"/>
      <c r="I4" s="99"/>
      <c r="J4" s="99"/>
      <c r="K4" s="99"/>
      <c r="L4" s="99"/>
    </row>
    <row r="5" spans="2:14" ht="19.5" customHeight="1" x14ac:dyDescent="0.15">
      <c r="B5" s="3"/>
      <c r="C5" s="4"/>
      <c r="D5" s="100" t="s">
        <v>1</v>
      </c>
      <c r="E5" s="101"/>
      <c r="F5" s="102"/>
      <c r="G5" s="100" t="s">
        <v>2</v>
      </c>
      <c r="H5" s="102"/>
      <c r="I5" s="106" t="s">
        <v>3</v>
      </c>
      <c r="J5" s="107"/>
      <c r="K5" s="110" t="s">
        <v>73</v>
      </c>
      <c r="L5" s="66"/>
    </row>
    <row r="6" spans="2:14" ht="19.5" customHeight="1" x14ac:dyDescent="0.15">
      <c r="B6" s="5"/>
      <c r="C6" s="6"/>
      <c r="D6" s="103"/>
      <c r="E6" s="104"/>
      <c r="F6" s="105"/>
      <c r="G6" s="103"/>
      <c r="H6" s="105"/>
      <c r="I6" s="108"/>
      <c r="J6" s="109"/>
      <c r="K6" s="56"/>
      <c r="L6" s="69"/>
    </row>
    <row r="7" spans="2:14" ht="19.5" customHeight="1" x14ac:dyDescent="0.15">
      <c r="B7" s="111" t="s">
        <v>4</v>
      </c>
      <c r="C7" s="31" t="s">
        <v>5</v>
      </c>
      <c r="D7" s="87">
        <v>62598</v>
      </c>
      <c r="E7" s="88"/>
      <c r="F7" s="89"/>
      <c r="G7" s="114">
        <v>825</v>
      </c>
      <c r="H7" s="115"/>
      <c r="I7" s="92">
        <v>63423</v>
      </c>
      <c r="J7" s="93"/>
      <c r="K7" s="94">
        <v>-735</v>
      </c>
      <c r="L7" s="95"/>
      <c r="N7" s="30"/>
    </row>
    <row r="8" spans="2:14" ht="19.5" customHeight="1" x14ac:dyDescent="0.15">
      <c r="B8" s="112"/>
      <c r="C8" s="31" t="s">
        <v>6</v>
      </c>
      <c r="D8" s="87">
        <v>68843</v>
      </c>
      <c r="E8" s="88"/>
      <c r="F8" s="89"/>
      <c r="G8" s="114">
        <v>1184</v>
      </c>
      <c r="H8" s="115"/>
      <c r="I8" s="92">
        <v>70027</v>
      </c>
      <c r="J8" s="93"/>
      <c r="K8" s="94">
        <v>-990</v>
      </c>
      <c r="L8" s="95"/>
      <c r="N8" s="30"/>
    </row>
    <row r="9" spans="2:14" ht="19.5" customHeight="1" x14ac:dyDescent="0.15">
      <c r="B9" s="113"/>
      <c r="C9" s="31" t="s">
        <v>7</v>
      </c>
      <c r="D9" s="87">
        <v>131441</v>
      </c>
      <c r="E9" s="88"/>
      <c r="F9" s="89"/>
      <c r="G9" s="114">
        <v>2009</v>
      </c>
      <c r="H9" s="115"/>
      <c r="I9" s="92">
        <v>133450</v>
      </c>
      <c r="J9" s="93"/>
      <c r="K9" s="94">
        <v>-1725</v>
      </c>
      <c r="L9" s="95"/>
      <c r="N9" s="30"/>
    </row>
    <row r="10" spans="2:14" ht="19.5" customHeight="1" x14ac:dyDescent="0.15">
      <c r="B10" s="52" t="s">
        <v>8</v>
      </c>
      <c r="C10" s="58"/>
      <c r="D10" s="87">
        <v>64372</v>
      </c>
      <c r="E10" s="88"/>
      <c r="F10" s="89"/>
      <c r="G10" s="90">
        <v>1164</v>
      </c>
      <c r="H10" s="91"/>
      <c r="I10" s="92">
        <v>65536</v>
      </c>
      <c r="J10" s="93"/>
      <c r="K10" s="94">
        <v>-334</v>
      </c>
      <c r="L10" s="95"/>
      <c r="N10" s="30"/>
    </row>
    <row r="11" spans="2:14" ht="19.5" customHeight="1" x14ac:dyDescent="0.15">
      <c r="B11" s="27"/>
      <c r="C11" s="27"/>
      <c r="D11" s="27"/>
      <c r="E11" s="27"/>
      <c r="F11" s="27"/>
      <c r="G11" s="27"/>
      <c r="H11" s="27"/>
      <c r="I11" s="96" t="s">
        <v>68</v>
      </c>
      <c r="J11" s="96"/>
      <c r="K11" s="96"/>
      <c r="L11" s="96"/>
    </row>
    <row r="12" spans="2:14" ht="19.5" customHeight="1" x14ac:dyDescent="0.15">
      <c r="B12" s="27"/>
      <c r="C12" s="27"/>
      <c r="D12" s="27"/>
      <c r="E12" s="27"/>
      <c r="F12" s="27"/>
      <c r="G12" s="27"/>
      <c r="H12" s="27"/>
      <c r="I12" s="33"/>
      <c r="J12" s="33"/>
      <c r="K12" s="33"/>
      <c r="L12" s="33"/>
    </row>
    <row r="13" spans="2:14" ht="19.5" customHeight="1" x14ac:dyDescent="0.15">
      <c r="B13" s="52" t="s">
        <v>9</v>
      </c>
      <c r="C13" s="53"/>
      <c r="D13" s="58"/>
      <c r="E13" s="31" t="s">
        <v>8</v>
      </c>
      <c r="F13" s="52" t="s">
        <v>10</v>
      </c>
      <c r="G13" s="58"/>
      <c r="H13" s="52" t="s">
        <v>9</v>
      </c>
      <c r="I13" s="58"/>
      <c r="J13" s="52" t="s">
        <v>8</v>
      </c>
      <c r="K13" s="58"/>
      <c r="L13" s="31" t="s">
        <v>11</v>
      </c>
    </row>
    <row r="14" spans="2:14" ht="19.5" customHeight="1" x14ac:dyDescent="0.15">
      <c r="B14" s="59" t="s">
        <v>12</v>
      </c>
      <c r="C14" s="60"/>
      <c r="D14" s="61"/>
      <c r="E14" s="32">
        <v>5120</v>
      </c>
      <c r="F14" s="26"/>
      <c r="G14" s="28">
        <v>10808</v>
      </c>
      <c r="H14" s="85" t="s">
        <v>13</v>
      </c>
      <c r="I14" s="86"/>
      <c r="J14" s="64">
        <v>614</v>
      </c>
      <c r="K14" s="65"/>
      <c r="L14" s="32">
        <v>1190</v>
      </c>
    </row>
    <row r="15" spans="2:14" ht="19.5" customHeight="1" x14ac:dyDescent="0.15">
      <c r="B15" s="59" t="s">
        <v>14</v>
      </c>
      <c r="C15" s="60"/>
      <c r="D15" s="61"/>
      <c r="E15" s="32">
        <v>4660</v>
      </c>
      <c r="F15" s="26"/>
      <c r="G15" s="28">
        <v>10114</v>
      </c>
      <c r="H15" s="85" t="s">
        <v>15</v>
      </c>
      <c r="I15" s="86"/>
      <c r="J15" s="64">
        <v>645</v>
      </c>
      <c r="K15" s="65"/>
      <c r="L15" s="32">
        <v>1270</v>
      </c>
    </row>
    <row r="16" spans="2:14" ht="19.5" customHeight="1" x14ac:dyDescent="0.15">
      <c r="B16" s="59" t="s">
        <v>16</v>
      </c>
      <c r="C16" s="60"/>
      <c r="D16" s="61"/>
      <c r="E16" s="32">
        <v>12483</v>
      </c>
      <c r="F16" s="26"/>
      <c r="G16" s="28">
        <v>24567</v>
      </c>
      <c r="H16" s="85" t="s">
        <v>17</v>
      </c>
      <c r="I16" s="86"/>
      <c r="J16" s="64">
        <v>290</v>
      </c>
      <c r="K16" s="65"/>
      <c r="L16" s="32">
        <v>531</v>
      </c>
    </row>
    <row r="17" spans="2:12" ht="19.5" customHeight="1" x14ac:dyDescent="0.15">
      <c r="B17" s="59" t="s">
        <v>18</v>
      </c>
      <c r="C17" s="60"/>
      <c r="D17" s="61"/>
      <c r="E17" s="32">
        <v>1010</v>
      </c>
      <c r="F17" s="26"/>
      <c r="G17" s="28">
        <v>1904</v>
      </c>
      <c r="H17" s="85" t="s">
        <v>19</v>
      </c>
      <c r="I17" s="86"/>
      <c r="J17" s="64">
        <v>2054</v>
      </c>
      <c r="K17" s="65"/>
      <c r="L17" s="32">
        <v>4376</v>
      </c>
    </row>
    <row r="18" spans="2:12" ht="19.5" customHeight="1" x14ac:dyDescent="0.15">
      <c r="B18" s="59" t="s">
        <v>20</v>
      </c>
      <c r="C18" s="60"/>
      <c r="D18" s="61"/>
      <c r="E18" s="32">
        <v>4581</v>
      </c>
      <c r="F18" s="26"/>
      <c r="G18" s="28">
        <v>8824</v>
      </c>
      <c r="H18" s="62" t="s">
        <v>21</v>
      </c>
      <c r="I18" s="63"/>
      <c r="J18" s="64">
        <v>3836</v>
      </c>
      <c r="K18" s="65"/>
      <c r="L18" s="32">
        <v>8163</v>
      </c>
    </row>
    <row r="19" spans="2:12" ht="19.5" customHeight="1" x14ac:dyDescent="0.15">
      <c r="B19" s="59" t="s">
        <v>22</v>
      </c>
      <c r="C19" s="60"/>
      <c r="D19" s="61"/>
      <c r="E19" s="32">
        <v>5672</v>
      </c>
      <c r="F19" s="26"/>
      <c r="G19" s="28">
        <v>11696</v>
      </c>
      <c r="H19" s="62" t="s">
        <v>23</v>
      </c>
      <c r="I19" s="63"/>
      <c r="J19" s="64">
        <v>4916</v>
      </c>
      <c r="K19" s="65"/>
      <c r="L19" s="32">
        <v>10513</v>
      </c>
    </row>
    <row r="20" spans="2:12" ht="19.5" customHeight="1" x14ac:dyDescent="0.15">
      <c r="B20" s="59" t="s">
        <v>24</v>
      </c>
      <c r="C20" s="60"/>
      <c r="D20" s="61"/>
      <c r="E20" s="32">
        <v>5769</v>
      </c>
      <c r="F20" s="26"/>
      <c r="G20" s="28">
        <v>12147</v>
      </c>
      <c r="H20" s="62" t="s">
        <v>25</v>
      </c>
      <c r="I20" s="63"/>
      <c r="J20" s="64">
        <v>5776</v>
      </c>
      <c r="K20" s="65"/>
      <c r="L20" s="32">
        <v>11921</v>
      </c>
    </row>
    <row r="21" spans="2:12" ht="19.5" customHeight="1" x14ac:dyDescent="0.15">
      <c r="B21" s="59" t="s">
        <v>26</v>
      </c>
      <c r="C21" s="60"/>
      <c r="D21" s="61"/>
      <c r="E21" s="32">
        <v>128</v>
      </c>
      <c r="F21" s="26"/>
      <c r="G21" s="28">
        <v>170</v>
      </c>
      <c r="H21" s="62" t="s">
        <v>27</v>
      </c>
      <c r="I21" s="63"/>
      <c r="J21" s="64">
        <v>1338</v>
      </c>
      <c r="K21" s="65"/>
      <c r="L21" s="32">
        <v>2412</v>
      </c>
    </row>
    <row r="22" spans="2:12" ht="19.5" customHeight="1" x14ac:dyDescent="0.15">
      <c r="B22" s="59" t="s">
        <v>28</v>
      </c>
      <c r="C22" s="60"/>
      <c r="D22" s="61"/>
      <c r="E22" s="32">
        <v>385</v>
      </c>
      <c r="F22" s="26"/>
      <c r="G22" s="28">
        <v>715</v>
      </c>
      <c r="H22" s="62" t="s">
        <v>29</v>
      </c>
      <c r="I22" s="63"/>
      <c r="J22" s="64">
        <v>593</v>
      </c>
      <c r="K22" s="65"/>
      <c r="L22" s="32">
        <v>939</v>
      </c>
    </row>
    <row r="23" spans="2:12" ht="19.5" customHeight="1" x14ac:dyDescent="0.15">
      <c r="B23" s="82" t="s">
        <v>30</v>
      </c>
      <c r="C23" s="83"/>
      <c r="D23" s="84"/>
      <c r="E23" s="32">
        <v>1028</v>
      </c>
      <c r="F23" s="26"/>
      <c r="G23" s="28">
        <v>2195</v>
      </c>
      <c r="H23" s="62" t="s">
        <v>31</v>
      </c>
      <c r="I23" s="63"/>
      <c r="J23" s="64">
        <v>1841</v>
      </c>
      <c r="K23" s="65"/>
      <c r="L23" s="32">
        <v>3759</v>
      </c>
    </row>
    <row r="24" spans="2:12" ht="19.5" customHeight="1" x14ac:dyDescent="0.15">
      <c r="B24" s="59" t="s">
        <v>32</v>
      </c>
      <c r="C24" s="60"/>
      <c r="D24" s="61"/>
      <c r="E24" s="32">
        <v>1149</v>
      </c>
      <c r="F24" s="26"/>
      <c r="G24" s="28">
        <v>2452</v>
      </c>
      <c r="H24" s="62" t="s">
        <v>33</v>
      </c>
      <c r="I24" s="63"/>
      <c r="J24" s="64">
        <v>484</v>
      </c>
      <c r="K24" s="65"/>
      <c r="L24" s="32">
        <v>775</v>
      </c>
    </row>
    <row r="25" spans="2:12" ht="19.5" customHeight="1" x14ac:dyDescent="0.15">
      <c r="B25" s="8" t="s">
        <v>69</v>
      </c>
      <c r="C25" s="27"/>
      <c r="D25" s="27"/>
      <c r="E25" s="27"/>
      <c r="F25" s="7"/>
      <c r="G25" s="7"/>
      <c r="H25" s="27"/>
      <c r="I25" s="27"/>
      <c r="J25" s="27"/>
      <c r="K25" s="27"/>
      <c r="L25" s="9"/>
    </row>
    <row r="26" spans="2:12" ht="19.5" customHeight="1" x14ac:dyDescent="0.15">
      <c r="B26" s="27"/>
      <c r="C26" s="27"/>
      <c r="D26" s="27"/>
      <c r="E26" s="27"/>
      <c r="F26" s="10"/>
      <c r="G26" s="10"/>
      <c r="H26" s="10"/>
      <c r="I26" s="10"/>
      <c r="J26" s="10"/>
      <c r="K26" s="10"/>
      <c r="L26" s="11"/>
    </row>
    <row r="27" spans="2:12" ht="17.100000000000001" customHeight="1" x14ac:dyDescent="0.15">
      <c r="B27" s="54" t="s">
        <v>34</v>
      </c>
      <c r="C27" s="66"/>
      <c r="D27" s="70" t="s">
        <v>35</v>
      </c>
      <c r="E27" s="71"/>
      <c r="F27" s="76" t="s">
        <v>36</v>
      </c>
      <c r="G27" s="77"/>
      <c r="H27" s="53" t="s">
        <v>37</v>
      </c>
      <c r="I27" s="53"/>
      <c r="J27" s="53"/>
      <c r="K27" s="53"/>
      <c r="L27" s="58"/>
    </row>
    <row r="28" spans="2:12" ht="17.100000000000001" customHeight="1" x14ac:dyDescent="0.15">
      <c r="B28" s="67"/>
      <c r="C28" s="68"/>
      <c r="D28" s="72"/>
      <c r="E28" s="73"/>
      <c r="F28" s="78"/>
      <c r="G28" s="79"/>
      <c r="H28" s="55" t="s">
        <v>38</v>
      </c>
      <c r="I28" s="55"/>
      <c r="J28" s="55"/>
      <c r="K28" s="55"/>
      <c r="L28" s="66"/>
    </row>
    <row r="29" spans="2:12" ht="17.100000000000001" customHeight="1" x14ac:dyDescent="0.15">
      <c r="B29" s="56"/>
      <c r="C29" s="69"/>
      <c r="D29" s="74"/>
      <c r="E29" s="75"/>
      <c r="F29" s="80"/>
      <c r="G29" s="81"/>
      <c r="H29" s="53" t="s">
        <v>39</v>
      </c>
      <c r="I29" s="58"/>
      <c r="J29" s="52" t="s">
        <v>40</v>
      </c>
      <c r="K29" s="58"/>
      <c r="L29" s="31" t="s">
        <v>41</v>
      </c>
    </row>
    <row r="30" spans="2:12" ht="19.5" customHeight="1" x14ac:dyDescent="0.15">
      <c r="B30" s="43">
        <v>46771</v>
      </c>
      <c r="C30" s="44"/>
      <c r="D30" s="45">
        <f>ROUND(B30/I9,4)</f>
        <v>0.35049999999999998</v>
      </c>
      <c r="E30" s="46"/>
      <c r="F30" s="47">
        <v>2586</v>
      </c>
      <c r="G30" s="48"/>
      <c r="H30" s="19"/>
      <c r="I30" s="15">
        <v>0.33500000000000002</v>
      </c>
      <c r="J30" s="49">
        <v>0.32100000000000001</v>
      </c>
      <c r="K30" s="50"/>
      <c r="L30" s="18">
        <v>0.26600000000000001</v>
      </c>
    </row>
    <row r="31" spans="2:12" ht="19.5" customHeight="1" x14ac:dyDescent="0.15">
      <c r="B31" s="22" t="s">
        <v>70</v>
      </c>
      <c r="C31" s="22"/>
      <c r="D31" s="23"/>
      <c r="E31" s="23"/>
      <c r="F31" s="20"/>
      <c r="G31" s="20"/>
      <c r="H31" s="16"/>
      <c r="I31" s="17"/>
      <c r="J31" s="21"/>
      <c r="K31" s="21"/>
      <c r="L31" s="17"/>
    </row>
    <row r="32" spans="2:12" ht="19.5" customHeight="1" x14ac:dyDescent="0.15">
      <c r="B32" s="13" t="s">
        <v>43</v>
      </c>
      <c r="C32" s="14"/>
      <c r="D32" s="14"/>
      <c r="E32" s="14"/>
      <c r="F32" s="12"/>
      <c r="G32" s="12"/>
      <c r="H32" s="12"/>
      <c r="I32" s="12"/>
      <c r="J32" s="12"/>
      <c r="K32" s="12"/>
      <c r="L32" s="12"/>
    </row>
    <row r="33" spans="2:12" ht="19.5" customHeight="1" x14ac:dyDescent="0.15">
      <c r="B33" s="13"/>
      <c r="C33" s="14"/>
      <c r="D33" s="14"/>
      <c r="E33" s="14"/>
      <c r="F33" s="12"/>
      <c r="G33" s="12"/>
      <c r="H33" s="12"/>
      <c r="I33" s="12"/>
      <c r="J33" s="12"/>
      <c r="K33" s="12"/>
      <c r="L33" s="12"/>
    </row>
    <row r="34" spans="2:12" ht="19.5" customHeight="1" x14ac:dyDescent="0.15">
      <c r="B34" s="51"/>
      <c r="C34" s="51"/>
      <c r="D34" s="52"/>
      <c r="E34" s="53"/>
      <c r="F34" s="53"/>
      <c r="G34" s="53"/>
      <c r="H34" s="53"/>
      <c r="I34" s="53"/>
      <c r="J34" s="54"/>
      <c r="K34" s="55"/>
      <c r="L34" s="24"/>
    </row>
    <row r="35" spans="2:12" ht="19.5" customHeight="1" x14ac:dyDescent="0.15">
      <c r="B35" s="51" t="s">
        <v>44</v>
      </c>
      <c r="C35" s="51"/>
      <c r="D35" s="52" t="s">
        <v>45</v>
      </c>
      <c r="E35" s="58"/>
      <c r="F35" s="52"/>
      <c r="G35" s="58"/>
      <c r="H35" s="52"/>
      <c r="I35" s="58"/>
      <c r="J35" s="56" t="s">
        <v>46</v>
      </c>
      <c r="K35" s="57"/>
      <c r="L35" s="25" t="s">
        <v>66</v>
      </c>
    </row>
    <row r="36" spans="2:12" ht="19.5" customHeight="1" x14ac:dyDescent="0.15">
      <c r="B36" s="37"/>
      <c r="C36" s="38"/>
      <c r="D36" s="39" t="s">
        <v>47</v>
      </c>
      <c r="E36" s="40"/>
      <c r="F36" s="41" t="s">
        <v>48</v>
      </c>
      <c r="G36" s="41"/>
      <c r="H36" s="41" t="s">
        <v>49</v>
      </c>
      <c r="I36" s="41"/>
      <c r="J36" s="39"/>
      <c r="K36" s="42"/>
      <c r="L36" s="34" t="s">
        <v>50</v>
      </c>
    </row>
    <row r="37" spans="2:12" ht="19.5" customHeight="1" x14ac:dyDescent="0.15">
      <c r="B37" s="37" t="s">
        <v>51</v>
      </c>
      <c r="C37" s="38"/>
      <c r="D37" s="39">
        <v>143857</v>
      </c>
      <c r="E37" s="40"/>
      <c r="F37" s="41">
        <v>67597</v>
      </c>
      <c r="G37" s="41"/>
      <c r="H37" s="41">
        <v>76260</v>
      </c>
      <c r="I37" s="41"/>
      <c r="J37" s="39">
        <v>59486</v>
      </c>
      <c r="K37" s="42"/>
      <c r="L37" s="35">
        <v>873.72</v>
      </c>
    </row>
    <row r="38" spans="2:12" ht="19.5" customHeight="1" x14ac:dyDescent="0.15">
      <c r="B38" s="36" t="s">
        <v>52</v>
      </c>
      <c r="C38" s="36"/>
      <c r="D38" s="36">
        <v>136757</v>
      </c>
      <c r="E38" s="36"/>
      <c r="F38" s="36">
        <v>64455</v>
      </c>
      <c r="G38" s="36"/>
      <c r="H38" s="36">
        <v>72302</v>
      </c>
      <c r="I38" s="36"/>
      <c r="J38" s="36">
        <v>59080</v>
      </c>
      <c r="K38" s="36"/>
      <c r="L38" s="36"/>
    </row>
    <row r="39" spans="2:12" x14ac:dyDescent="0.15">
      <c r="B39" s="29" t="s">
        <v>72</v>
      </c>
    </row>
  </sheetData>
  <mergeCells count="91">
    <mergeCell ref="K9:L9"/>
    <mergeCell ref="B7:B9"/>
    <mergeCell ref="D7:F7"/>
    <mergeCell ref="G7:H7"/>
    <mergeCell ref="I7:J7"/>
    <mergeCell ref="K7:L7"/>
    <mergeCell ref="D8:F8"/>
    <mergeCell ref="G8:H8"/>
    <mergeCell ref="I8:J8"/>
    <mergeCell ref="K8:L8"/>
    <mergeCell ref="D9:F9"/>
    <mergeCell ref="G9:H9"/>
    <mergeCell ref="I9:J9"/>
    <mergeCell ref="B1:L1"/>
    <mergeCell ref="B4:L4"/>
    <mergeCell ref="D5:F6"/>
    <mergeCell ref="G5:H6"/>
    <mergeCell ref="I5:J6"/>
    <mergeCell ref="K5:L6"/>
    <mergeCell ref="B13:D13"/>
    <mergeCell ref="F13:G13"/>
    <mergeCell ref="H13:I13"/>
    <mergeCell ref="J13:K13"/>
    <mergeCell ref="B10:C10"/>
    <mergeCell ref="D10:F10"/>
    <mergeCell ref="G10:H10"/>
    <mergeCell ref="I10:J10"/>
    <mergeCell ref="K10:L10"/>
    <mergeCell ref="I11:L11"/>
    <mergeCell ref="B14:D14"/>
    <mergeCell ref="H14:I14"/>
    <mergeCell ref="J14:K14"/>
    <mergeCell ref="B15:D15"/>
    <mergeCell ref="H15:I15"/>
    <mergeCell ref="J15:K15"/>
    <mergeCell ref="B16:D16"/>
    <mergeCell ref="H16:I16"/>
    <mergeCell ref="J16:K16"/>
    <mergeCell ref="B17:D17"/>
    <mergeCell ref="H17:I17"/>
    <mergeCell ref="J17:K17"/>
    <mergeCell ref="B18:D18"/>
    <mergeCell ref="H18:I18"/>
    <mergeCell ref="J18:K18"/>
    <mergeCell ref="B19:D19"/>
    <mergeCell ref="H19:I19"/>
    <mergeCell ref="J19:K19"/>
    <mergeCell ref="B20:D20"/>
    <mergeCell ref="H20:I20"/>
    <mergeCell ref="J20:K20"/>
    <mergeCell ref="B21:D21"/>
    <mergeCell ref="H21:I21"/>
    <mergeCell ref="J21:K21"/>
    <mergeCell ref="B22:D22"/>
    <mergeCell ref="H22:I22"/>
    <mergeCell ref="J22:K22"/>
    <mergeCell ref="B23:D23"/>
    <mergeCell ref="H23:I23"/>
    <mergeCell ref="J23:K23"/>
    <mergeCell ref="B24:D24"/>
    <mergeCell ref="H24:I24"/>
    <mergeCell ref="J24:K24"/>
    <mergeCell ref="B27:C29"/>
    <mergeCell ref="D27:E29"/>
    <mergeCell ref="F27:G29"/>
    <mergeCell ref="H27:L27"/>
    <mergeCell ref="H28:L28"/>
    <mergeCell ref="H29:I29"/>
    <mergeCell ref="J29:K29"/>
    <mergeCell ref="B30:C30"/>
    <mergeCell ref="D30:E30"/>
    <mergeCell ref="F30:G30"/>
    <mergeCell ref="J30:K30"/>
    <mergeCell ref="D36:E36"/>
    <mergeCell ref="F36:G36"/>
    <mergeCell ref="H36:I36"/>
    <mergeCell ref="B34:C35"/>
    <mergeCell ref="D34:I34"/>
    <mergeCell ref="J34:K35"/>
    <mergeCell ref="D35:E35"/>
    <mergeCell ref="F35:G35"/>
    <mergeCell ref="H35:I35"/>
    <mergeCell ref="B36:C36"/>
    <mergeCell ref="J36:K36"/>
    <mergeCell ref="L36:L37"/>
    <mergeCell ref="B38:L38"/>
    <mergeCell ref="B37:C37"/>
    <mergeCell ref="D37:E37"/>
    <mergeCell ref="F37:G37"/>
    <mergeCell ref="H37:I37"/>
    <mergeCell ref="J37:K37"/>
  </mergeCells>
  <phoneticPr fontId="2"/>
  <printOptions horizontalCentered="1"/>
  <pageMargins left="0.51181102362204722" right="0.47244094488188981" top="0.59055118110236227" bottom="0.51181102362204722" header="0.31496062992125984" footer="0.31496062992125984"/>
  <pageSetup paperSize="9" scale="11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39"/>
  <sheetViews>
    <sheetView view="pageBreakPreview" zoomScaleNormal="100" zoomScaleSheetLayoutView="100" workbookViewId="0">
      <selection activeCell="B1" sqref="B1:L1"/>
    </sheetView>
  </sheetViews>
  <sheetFormatPr defaultRowHeight="13.5" x14ac:dyDescent="0.15"/>
  <cols>
    <col min="1" max="1" width="3.125" style="29" customWidth="1"/>
    <col min="2" max="2" width="4.375" style="29" customWidth="1"/>
    <col min="3" max="3" width="8.625" style="29" customWidth="1"/>
    <col min="4" max="4" width="1.625" style="29" customWidth="1"/>
    <col min="5" max="5" width="11.25" style="29" customWidth="1"/>
    <col min="6" max="6" width="3.375" style="29" customWidth="1"/>
    <col min="7" max="7" width="9.875" style="29" customWidth="1"/>
    <col min="8" max="8" width="6.25" style="29" customWidth="1"/>
    <col min="9" max="9" width="8.25" style="29" customWidth="1"/>
    <col min="10" max="10" width="7.625" style="29" customWidth="1"/>
    <col min="11" max="11" width="3.625" style="29" customWidth="1"/>
    <col min="12" max="12" width="12" style="29" customWidth="1"/>
    <col min="13" max="16384" width="9" style="29"/>
  </cols>
  <sheetData>
    <row r="1" spans="2:14" ht="28.5" x14ac:dyDescent="0.15">
      <c r="B1" s="97" t="s">
        <v>57</v>
      </c>
      <c r="C1" s="98"/>
      <c r="D1" s="98"/>
      <c r="E1" s="98"/>
      <c r="F1" s="98"/>
      <c r="G1" s="98"/>
      <c r="H1" s="98"/>
      <c r="I1" s="98"/>
      <c r="J1" s="98"/>
      <c r="K1" s="98"/>
      <c r="L1" s="98"/>
    </row>
    <row r="2" spans="2:14" ht="19.5" customHeight="1" x14ac:dyDescent="0.15"/>
    <row r="3" spans="2:14" x14ac:dyDescent="0.15">
      <c r="B3" s="1"/>
      <c r="C3" s="1"/>
      <c r="D3" s="1"/>
      <c r="E3" s="1"/>
      <c r="F3" s="1"/>
      <c r="G3" s="1"/>
      <c r="H3" s="1"/>
      <c r="I3" s="1"/>
      <c r="J3" s="27"/>
      <c r="K3" s="27"/>
      <c r="L3" s="2" t="s">
        <v>0</v>
      </c>
    </row>
    <row r="4" spans="2:14" x14ac:dyDescent="0.15">
      <c r="B4" s="99" t="s">
        <v>58</v>
      </c>
      <c r="C4" s="99"/>
      <c r="D4" s="99"/>
      <c r="E4" s="99"/>
      <c r="F4" s="99"/>
      <c r="G4" s="99"/>
      <c r="H4" s="99"/>
      <c r="I4" s="99"/>
      <c r="J4" s="99"/>
      <c r="K4" s="99"/>
      <c r="L4" s="99"/>
    </row>
    <row r="5" spans="2:14" ht="19.5" customHeight="1" x14ac:dyDescent="0.15">
      <c r="B5" s="3"/>
      <c r="C5" s="4"/>
      <c r="D5" s="100" t="s">
        <v>1</v>
      </c>
      <c r="E5" s="101"/>
      <c r="F5" s="102"/>
      <c r="G5" s="100" t="s">
        <v>2</v>
      </c>
      <c r="H5" s="102"/>
      <c r="I5" s="106" t="s">
        <v>3</v>
      </c>
      <c r="J5" s="107"/>
      <c r="K5" s="110" t="s">
        <v>67</v>
      </c>
      <c r="L5" s="66"/>
    </row>
    <row r="6" spans="2:14" ht="19.5" customHeight="1" x14ac:dyDescent="0.15">
      <c r="B6" s="5"/>
      <c r="C6" s="6"/>
      <c r="D6" s="103"/>
      <c r="E6" s="104"/>
      <c r="F6" s="105"/>
      <c r="G6" s="103"/>
      <c r="H6" s="105"/>
      <c r="I6" s="108"/>
      <c r="J6" s="109"/>
      <c r="K6" s="56"/>
      <c r="L6" s="69"/>
    </row>
    <row r="7" spans="2:14" ht="19.5" customHeight="1" x14ac:dyDescent="0.15">
      <c r="B7" s="111" t="s">
        <v>4</v>
      </c>
      <c r="C7" s="31" t="s">
        <v>5</v>
      </c>
      <c r="D7" s="87">
        <v>62536</v>
      </c>
      <c r="E7" s="88"/>
      <c r="F7" s="89"/>
      <c r="G7" s="114">
        <v>830</v>
      </c>
      <c r="H7" s="115"/>
      <c r="I7" s="92">
        <f>D7+G7</f>
        <v>63366</v>
      </c>
      <c r="J7" s="93"/>
      <c r="K7" s="94">
        <v>-732</v>
      </c>
      <c r="L7" s="95"/>
      <c r="N7" s="30"/>
    </row>
    <row r="8" spans="2:14" ht="19.5" customHeight="1" x14ac:dyDescent="0.15">
      <c r="B8" s="112"/>
      <c r="C8" s="31" t="s">
        <v>6</v>
      </c>
      <c r="D8" s="87">
        <v>68775</v>
      </c>
      <c r="E8" s="88"/>
      <c r="F8" s="89"/>
      <c r="G8" s="114">
        <v>1191</v>
      </c>
      <c r="H8" s="115"/>
      <c r="I8" s="92">
        <f t="shared" ref="I8:I10" si="0">D8+G8</f>
        <v>69966</v>
      </c>
      <c r="J8" s="93"/>
      <c r="K8" s="94">
        <v>-943</v>
      </c>
      <c r="L8" s="95"/>
      <c r="N8" s="30"/>
    </row>
    <row r="9" spans="2:14" ht="19.5" customHeight="1" x14ac:dyDescent="0.15">
      <c r="B9" s="113"/>
      <c r="C9" s="31" t="s">
        <v>7</v>
      </c>
      <c r="D9" s="87">
        <v>131311</v>
      </c>
      <c r="E9" s="88"/>
      <c r="F9" s="89"/>
      <c r="G9" s="114">
        <v>2021</v>
      </c>
      <c r="H9" s="115"/>
      <c r="I9" s="92">
        <f t="shared" si="0"/>
        <v>133332</v>
      </c>
      <c r="J9" s="93"/>
      <c r="K9" s="94">
        <v>-1675</v>
      </c>
      <c r="L9" s="95"/>
      <c r="N9" s="30"/>
    </row>
    <row r="10" spans="2:14" ht="19.5" customHeight="1" x14ac:dyDescent="0.15">
      <c r="B10" s="52" t="s">
        <v>8</v>
      </c>
      <c r="C10" s="58"/>
      <c r="D10" s="87">
        <v>64311</v>
      </c>
      <c r="E10" s="88"/>
      <c r="F10" s="89"/>
      <c r="G10" s="90">
        <v>1171</v>
      </c>
      <c r="H10" s="91"/>
      <c r="I10" s="92">
        <f t="shared" si="0"/>
        <v>65482</v>
      </c>
      <c r="J10" s="93"/>
      <c r="K10" s="94">
        <v>-306</v>
      </c>
      <c r="L10" s="95"/>
      <c r="N10" s="30"/>
    </row>
    <row r="11" spans="2:14" ht="19.5" customHeight="1" x14ac:dyDescent="0.15">
      <c r="B11" s="27"/>
      <c r="C11" s="27"/>
      <c r="D11" s="27"/>
      <c r="E11" s="27"/>
      <c r="F11" s="27"/>
      <c r="G11" s="27"/>
      <c r="H11" s="27"/>
      <c r="I11" s="96" t="s">
        <v>68</v>
      </c>
      <c r="J11" s="96"/>
      <c r="K11" s="96"/>
      <c r="L11" s="96"/>
    </row>
    <row r="12" spans="2:14" ht="19.5" customHeight="1" x14ac:dyDescent="0.15">
      <c r="B12" s="27"/>
      <c r="C12" s="27"/>
      <c r="D12" s="27"/>
      <c r="E12" s="27"/>
      <c r="F12" s="27"/>
      <c r="G12" s="27"/>
      <c r="H12" s="27"/>
      <c r="I12" s="33"/>
      <c r="J12" s="33"/>
      <c r="K12" s="33"/>
      <c r="L12" s="33"/>
    </row>
    <row r="13" spans="2:14" ht="19.5" customHeight="1" x14ac:dyDescent="0.15">
      <c r="B13" s="52" t="s">
        <v>9</v>
      </c>
      <c r="C13" s="53"/>
      <c r="D13" s="58"/>
      <c r="E13" s="31" t="s">
        <v>8</v>
      </c>
      <c r="F13" s="52" t="s">
        <v>10</v>
      </c>
      <c r="G13" s="58"/>
      <c r="H13" s="52" t="s">
        <v>9</v>
      </c>
      <c r="I13" s="58"/>
      <c r="J13" s="52" t="s">
        <v>8</v>
      </c>
      <c r="K13" s="58"/>
      <c r="L13" s="31" t="s">
        <v>11</v>
      </c>
    </row>
    <row r="14" spans="2:14" ht="19.5" customHeight="1" x14ac:dyDescent="0.15">
      <c r="B14" s="59" t="s">
        <v>12</v>
      </c>
      <c r="C14" s="60"/>
      <c r="D14" s="61"/>
      <c r="E14" s="32">
        <v>5119</v>
      </c>
      <c r="F14" s="26"/>
      <c r="G14" s="28">
        <v>10806</v>
      </c>
      <c r="H14" s="85" t="s">
        <v>13</v>
      </c>
      <c r="I14" s="86"/>
      <c r="J14" s="64">
        <v>614</v>
      </c>
      <c r="K14" s="65"/>
      <c r="L14" s="32">
        <v>1189</v>
      </c>
    </row>
    <row r="15" spans="2:14" ht="19.5" customHeight="1" x14ac:dyDescent="0.15">
      <c r="B15" s="59" t="s">
        <v>14</v>
      </c>
      <c r="C15" s="60"/>
      <c r="D15" s="61"/>
      <c r="E15" s="32">
        <v>4663</v>
      </c>
      <c r="F15" s="26"/>
      <c r="G15" s="28">
        <v>10101</v>
      </c>
      <c r="H15" s="85" t="s">
        <v>15</v>
      </c>
      <c r="I15" s="86"/>
      <c r="J15" s="64">
        <v>643</v>
      </c>
      <c r="K15" s="65"/>
      <c r="L15" s="32">
        <v>1261</v>
      </c>
    </row>
    <row r="16" spans="2:14" ht="19.5" customHeight="1" x14ac:dyDescent="0.15">
      <c r="B16" s="59" t="s">
        <v>16</v>
      </c>
      <c r="C16" s="60"/>
      <c r="D16" s="61"/>
      <c r="E16" s="32">
        <v>12469</v>
      </c>
      <c r="F16" s="26"/>
      <c r="G16" s="28">
        <v>24537</v>
      </c>
      <c r="H16" s="85" t="s">
        <v>17</v>
      </c>
      <c r="I16" s="86"/>
      <c r="J16" s="64">
        <v>288</v>
      </c>
      <c r="K16" s="65"/>
      <c r="L16" s="32">
        <v>529</v>
      </c>
    </row>
    <row r="17" spans="2:12" ht="19.5" customHeight="1" x14ac:dyDescent="0.15">
      <c r="B17" s="59" t="s">
        <v>18</v>
      </c>
      <c r="C17" s="60"/>
      <c r="D17" s="61"/>
      <c r="E17" s="32">
        <v>1004</v>
      </c>
      <c r="F17" s="26"/>
      <c r="G17" s="28">
        <v>1898</v>
      </c>
      <c r="H17" s="85" t="s">
        <v>19</v>
      </c>
      <c r="I17" s="86"/>
      <c r="J17" s="64">
        <v>2050</v>
      </c>
      <c r="K17" s="65"/>
      <c r="L17" s="32">
        <v>4364</v>
      </c>
    </row>
    <row r="18" spans="2:12" ht="19.5" customHeight="1" x14ac:dyDescent="0.15">
      <c r="B18" s="59" t="s">
        <v>20</v>
      </c>
      <c r="C18" s="60"/>
      <c r="D18" s="61"/>
      <c r="E18" s="32">
        <v>4586</v>
      </c>
      <c r="F18" s="26"/>
      <c r="G18" s="28">
        <v>8818</v>
      </c>
      <c r="H18" s="62" t="s">
        <v>21</v>
      </c>
      <c r="I18" s="63"/>
      <c r="J18" s="64">
        <v>3829</v>
      </c>
      <c r="K18" s="65"/>
      <c r="L18" s="32">
        <v>8163</v>
      </c>
    </row>
    <row r="19" spans="2:12" ht="19.5" customHeight="1" x14ac:dyDescent="0.15">
      <c r="B19" s="59" t="s">
        <v>22</v>
      </c>
      <c r="C19" s="60"/>
      <c r="D19" s="61"/>
      <c r="E19" s="32">
        <v>5673</v>
      </c>
      <c r="F19" s="26"/>
      <c r="G19" s="28">
        <v>11716</v>
      </c>
      <c r="H19" s="62" t="s">
        <v>23</v>
      </c>
      <c r="I19" s="63"/>
      <c r="J19" s="64">
        <v>4914</v>
      </c>
      <c r="K19" s="65"/>
      <c r="L19" s="32">
        <v>10520</v>
      </c>
    </row>
    <row r="20" spans="2:12" ht="19.5" customHeight="1" x14ac:dyDescent="0.15">
      <c r="B20" s="59" t="s">
        <v>24</v>
      </c>
      <c r="C20" s="60"/>
      <c r="D20" s="61"/>
      <c r="E20" s="32">
        <v>5770</v>
      </c>
      <c r="F20" s="26"/>
      <c r="G20" s="28">
        <v>12137</v>
      </c>
      <c r="H20" s="62" t="s">
        <v>25</v>
      </c>
      <c r="I20" s="63"/>
      <c r="J20" s="64">
        <v>5765</v>
      </c>
      <c r="K20" s="65"/>
      <c r="L20" s="32">
        <v>11896</v>
      </c>
    </row>
    <row r="21" spans="2:12" ht="19.5" customHeight="1" x14ac:dyDescent="0.15">
      <c r="B21" s="59" t="s">
        <v>26</v>
      </c>
      <c r="C21" s="60"/>
      <c r="D21" s="61"/>
      <c r="E21" s="32">
        <v>128</v>
      </c>
      <c r="F21" s="26"/>
      <c r="G21" s="28">
        <v>170</v>
      </c>
      <c r="H21" s="62" t="s">
        <v>27</v>
      </c>
      <c r="I21" s="63"/>
      <c r="J21" s="64">
        <v>1331</v>
      </c>
      <c r="K21" s="65"/>
      <c r="L21" s="32">
        <v>2403</v>
      </c>
    </row>
    <row r="22" spans="2:12" ht="19.5" customHeight="1" x14ac:dyDescent="0.15">
      <c r="B22" s="59" t="s">
        <v>28</v>
      </c>
      <c r="C22" s="60"/>
      <c r="D22" s="61"/>
      <c r="E22" s="32">
        <v>385</v>
      </c>
      <c r="F22" s="26"/>
      <c r="G22" s="28">
        <v>714</v>
      </c>
      <c r="H22" s="62" t="s">
        <v>29</v>
      </c>
      <c r="I22" s="63"/>
      <c r="J22" s="64">
        <v>591</v>
      </c>
      <c r="K22" s="65"/>
      <c r="L22" s="32">
        <v>934</v>
      </c>
    </row>
    <row r="23" spans="2:12" ht="19.5" customHeight="1" x14ac:dyDescent="0.15">
      <c r="B23" s="82" t="s">
        <v>30</v>
      </c>
      <c r="C23" s="83"/>
      <c r="D23" s="84"/>
      <c r="E23" s="32">
        <v>1029</v>
      </c>
      <c r="F23" s="26"/>
      <c r="G23" s="28">
        <v>2195</v>
      </c>
      <c r="H23" s="62" t="s">
        <v>31</v>
      </c>
      <c r="I23" s="63"/>
      <c r="J23" s="64">
        <v>1836</v>
      </c>
      <c r="K23" s="65"/>
      <c r="L23" s="32">
        <v>3751</v>
      </c>
    </row>
    <row r="24" spans="2:12" ht="19.5" customHeight="1" x14ac:dyDescent="0.15">
      <c r="B24" s="59" t="s">
        <v>32</v>
      </c>
      <c r="C24" s="60"/>
      <c r="D24" s="61"/>
      <c r="E24" s="32">
        <v>1145</v>
      </c>
      <c r="F24" s="26"/>
      <c r="G24" s="28">
        <v>2439</v>
      </c>
      <c r="H24" s="62" t="s">
        <v>33</v>
      </c>
      <c r="I24" s="63"/>
      <c r="J24" s="64">
        <v>479</v>
      </c>
      <c r="K24" s="65"/>
      <c r="L24" s="32">
        <v>770</v>
      </c>
    </row>
    <row r="25" spans="2:12" ht="19.5" customHeight="1" x14ac:dyDescent="0.15">
      <c r="B25" s="8" t="s">
        <v>70</v>
      </c>
      <c r="C25" s="27"/>
      <c r="D25" s="27"/>
      <c r="E25" s="27"/>
      <c r="F25" s="7"/>
      <c r="G25" s="7"/>
      <c r="H25" s="27"/>
      <c r="I25" s="27"/>
      <c r="J25" s="27"/>
      <c r="K25" s="27"/>
      <c r="L25" s="9"/>
    </row>
    <row r="26" spans="2:12" ht="19.5" customHeight="1" x14ac:dyDescent="0.15">
      <c r="B26" s="27"/>
      <c r="C26" s="27"/>
      <c r="D26" s="27"/>
      <c r="E26" s="27"/>
      <c r="F26" s="10"/>
      <c r="G26" s="10"/>
      <c r="H26" s="10"/>
      <c r="I26" s="10"/>
      <c r="J26" s="10"/>
      <c r="K26" s="10"/>
      <c r="L26" s="11"/>
    </row>
    <row r="27" spans="2:12" ht="17.100000000000001" customHeight="1" x14ac:dyDescent="0.15">
      <c r="B27" s="54" t="s">
        <v>34</v>
      </c>
      <c r="C27" s="66"/>
      <c r="D27" s="70" t="s">
        <v>35</v>
      </c>
      <c r="E27" s="71"/>
      <c r="F27" s="76" t="s">
        <v>36</v>
      </c>
      <c r="G27" s="77"/>
      <c r="H27" s="53" t="s">
        <v>37</v>
      </c>
      <c r="I27" s="53"/>
      <c r="J27" s="53"/>
      <c r="K27" s="53"/>
      <c r="L27" s="58"/>
    </row>
    <row r="28" spans="2:12" ht="17.100000000000001" customHeight="1" x14ac:dyDescent="0.15">
      <c r="B28" s="67"/>
      <c r="C28" s="68"/>
      <c r="D28" s="72"/>
      <c r="E28" s="73"/>
      <c r="F28" s="78"/>
      <c r="G28" s="79"/>
      <c r="H28" s="55" t="s">
        <v>38</v>
      </c>
      <c r="I28" s="55"/>
      <c r="J28" s="55"/>
      <c r="K28" s="55"/>
      <c r="L28" s="66"/>
    </row>
    <row r="29" spans="2:12" ht="17.100000000000001" customHeight="1" x14ac:dyDescent="0.15">
      <c r="B29" s="56"/>
      <c r="C29" s="69"/>
      <c r="D29" s="74"/>
      <c r="E29" s="75"/>
      <c r="F29" s="80"/>
      <c r="G29" s="81"/>
      <c r="H29" s="53" t="s">
        <v>39</v>
      </c>
      <c r="I29" s="58"/>
      <c r="J29" s="52" t="s">
        <v>40</v>
      </c>
      <c r="K29" s="58"/>
      <c r="L29" s="31" t="s">
        <v>41</v>
      </c>
    </row>
    <row r="30" spans="2:12" ht="19.5" customHeight="1" x14ac:dyDescent="0.15">
      <c r="B30" s="43">
        <v>46768</v>
      </c>
      <c r="C30" s="44"/>
      <c r="D30" s="45">
        <f>ROUND(B30/I9,4)</f>
        <v>0.3508</v>
      </c>
      <c r="E30" s="46"/>
      <c r="F30" s="47">
        <v>2572</v>
      </c>
      <c r="G30" s="48"/>
      <c r="H30" s="19"/>
      <c r="I30" s="15">
        <v>0.33500000000000002</v>
      </c>
      <c r="J30" s="49">
        <v>0.32100000000000001</v>
      </c>
      <c r="K30" s="50"/>
      <c r="L30" s="18">
        <v>0.26600000000000001</v>
      </c>
    </row>
    <row r="31" spans="2:12" ht="19.5" customHeight="1" x14ac:dyDescent="0.15">
      <c r="B31" s="22" t="s">
        <v>42</v>
      </c>
      <c r="C31" s="22"/>
      <c r="D31" s="23"/>
      <c r="E31" s="23"/>
      <c r="F31" s="20"/>
      <c r="G31" s="20"/>
      <c r="H31" s="16"/>
      <c r="I31" s="17"/>
      <c r="J31" s="21"/>
      <c r="K31" s="21"/>
      <c r="L31" s="17"/>
    </row>
    <row r="32" spans="2:12" ht="19.5" customHeight="1" x14ac:dyDescent="0.15">
      <c r="B32" s="13" t="s">
        <v>43</v>
      </c>
      <c r="C32" s="14"/>
      <c r="D32" s="14"/>
      <c r="E32" s="14"/>
      <c r="F32" s="12"/>
      <c r="G32" s="12"/>
      <c r="H32" s="12"/>
      <c r="I32" s="12"/>
      <c r="J32" s="12"/>
      <c r="K32" s="12"/>
      <c r="L32" s="12"/>
    </row>
    <row r="33" spans="2:12" ht="19.5" customHeight="1" x14ac:dyDescent="0.15">
      <c r="B33" s="13"/>
      <c r="C33" s="14"/>
      <c r="D33" s="14"/>
      <c r="E33" s="14"/>
      <c r="F33" s="12"/>
      <c r="G33" s="12"/>
      <c r="H33" s="12"/>
      <c r="I33" s="12"/>
      <c r="J33" s="12"/>
      <c r="K33" s="12"/>
      <c r="L33" s="12"/>
    </row>
    <row r="34" spans="2:12" ht="19.5" customHeight="1" x14ac:dyDescent="0.15">
      <c r="B34" s="51"/>
      <c r="C34" s="51"/>
      <c r="D34" s="52"/>
      <c r="E34" s="53"/>
      <c r="F34" s="53"/>
      <c r="G34" s="53"/>
      <c r="H34" s="53"/>
      <c r="I34" s="53"/>
      <c r="J34" s="54"/>
      <c r="K34" s="55"/>
      <c r="L34" s="24"/>
    </row>
    <row r="35" spans="2:12" ht="19.5" customHeight="1" x14ac:dyDescent="0.15">
      <c r="B35" s="51" t="s">
        <v>44</v>
      </c>
      <c r="C35" s="51"/>
      <c r="D35" s="52" t="s">
        <v>45</v>
      </c>
      <c r="E35" s="58"/>
      <c r="F35" s="52"/>
      <c r="G35" s="58"/>
      <c r="H35" s="52"/>
      <c r="I35" s="58"/>
      <c r="J35" s="56" t="s">
        <v>46</v>
      </c>
      <c r="K35" s="57"/>
      <c r="L35" s="25" t="s">
        <v>66</v>
      </c>
    </row>
    <row r="36" spans="2:12" ht="19.5" customHeight="1" x14ac:dyDescent="0.15">
      <c r="B36" s="37"/>
      <c r="C36" s="38"/>
      <c r="D36" s="39" t="s">
        <v>47</v>
      </c>
      <c r="E36" s="40"/>
      <c r="F36" s="41" t="s">
        <v>48</v>
      </c>
      <c r="G36" s="41"/>
      <c r="H36" s="41" t="s">
        <v>49</v>
      </c>
      <c r="I36" s="41"/>
      <c r="J36" s="39"/>
      <c r="K36" s="42"/>
      <c r="L36" s="34" t="s">
        <v>50</v>
      </c>
    </row>
    <row r="37" spans="2:12" ht="19.5" customHeight="1" x14ac:dyDescent="0.15">
      <c r="B37" s="37" t="s">
        <v>51</v>
      </c>
      <c r="C37" s="38"/>
      <c r="D37" s="39">
        <v>143857</v>
      </c>
      <c r="E37" s="40"/>
      <c r="F37" s="41">
        <v>67597</v>
      </c>
      <c r="G37" s="41"/>
      <c r="H37" s="41">
        <v>76260</v>
      </c>
      <c r="I37" s="41"/>
      <c r="J37" s="39">
        <v>59486</v>
      </c>
      <c r="K37" s="42"/>
      <c r="L37" s="35">
        <v>873.72</v>
      </c>
    </row>
    <row r="38" spans="2:12" ht="19.5" customHeight="1" x14ac:dyDescent="0.15">
      <c r="B38" s="36" t="s">
        <v>52</v>
      </c>
      <c r="C38" s="36"/>
      <c r="D38" s="36">
        <v>136757</v>
      </c>
      <c r="E38" s="36"/>
      <c r="F38" s="36">
        <v>64455</v>
      </c>
      <c r="G38" s="36"/>
      <c r="H38" s="36">
        <v>72302</v>
      </c>
      <c r="I38" s="36"/>
      <c r="J38" s="36">
        <v>59080</v>
      </c>
      <c r="K38" s="36"/>
      <c r="L38" s="36"/>
    </row>
    <row r="39" spans="2:12" x14ac:dyDescent="0.15">
      <c r="B39" s="29" t="s">
        <v>72</v>
      </c>
    </row>
  </sheetData>
  <mergeCells count="91">
    <mergeCell ref="K9:L9"/>
    <mergeCell ref="B7:B9"/>
    <mergeCell ref="D7:F7"/>
    <mergeCell ref="G7:H7"/>
    <mergeCell ref="I7:J7"/>
    <mergeCell ref="K7:L7"/>
    <mergeCell ref="D8:F8"/>
    <mergeCell ref="G8:H8"/>
    <mergeCell ref="I8:J8"/>
    <mergeCell ref="K8:L8"/>
    <mergeCell ref="D9:F9"/>
    <mergeCell ref="G9:H9"/>
    <mergeCell ref="I9:J9"/>
    <mergeCell ref="B1:L1"/>
    <mergeCell ref="B4:L4"/>
    <mergeCell ref="D5:F6"/>
    <mergeCell ref="G5:H6"/>
    <mergeCell ref="I5:J6"/>
    <mergeCell ref="K5:L6"/>
    <mergeCell ref="B13:D13"/>
    <mergeCell ref="F13:G13"/>
    <mergeCell ref="H13:I13"/>
    <mergeCell ref="J13:K13"/>
    <mergeCell ref="B10:C10"/>
    <mergeCell ref="D10:F10"/>
    <mergeCell ref="G10:H10"/>
    <mergeCell ref="I10:J10"/>
    <mergeCell ref="K10:L10"/>
    <mergeCell ref="I11:L11"/>
    <mergeCell ref="B14:D14"/>
    <mergeCell ref="H14:I14"/>
    <mergeCell ref="J14:K14"/>
    <mergeCell ref="B15:D15"/>
    <mergeCell ref="H15:I15"/>
    <mergeCell ref="J15:K15"/>
    <mergeCell ref="B16:D16"/>
    <mergeCell ref="H16:I16"/>
    <mergeCell ref="J16:K16"/>
    <mergeCell ref="B17:D17"/>
    <mergeCell ref="H17:I17"/>
    <mergeCell ref="J17:K17"/>
    <mergeCell ref="B18:D18"/>
    <mergeCell ref="H18:I18"/>
    <mergeCell ref="J18:K18"/>
    <mergeCell ref="B19:D19"/>
    <mergeCell ref="H19:I19"/>
    <mergeCell ref="J19:K19"/>
    <mergeCell ref="B20:D20"/>
    <mergeCell ref="H20:I20"/>
    <mergeCell ref="J20:K20"/>
    <mergeCell ref="B21:D21"/>
    <mergeCell ref="H21:I21"/>
    <mergeCell ref="J21:K21"/>
    <mergeCell ref="B22:D22"/>
    <mergeCell ref="H22:I22"/>
    <mergeCell ref="J22:K22"/>
    <mergeCell ref="B23:D23"/>
    <mergeCell ref="H23:I23"/>
    <mergeCell ref="J23:K23"/>
    <mergeCell ref="B24:D24"/>
    <mergeCell ref="H24:I24"/>
    <mergeCell ref="J24:K24"/>
    <mergeCell ref="B27:C29"/>
    <mergeCell ref="D27:E29"/>
    <mergeCell ref="F27:G29"/>
    <mergeCell ref="H27:L27"/>
    <mergeCell ref="H28:L28"/>
    <mergeCell ref="H29:I29"/>
    <mergeCell ref="J29:K29"/>
    <mergeCell ref="B30:C30"/>
    <mergeCell ref="D30:E30"/>
    <mergeCell ref="F30:G30"/>
    <mergeCell ref="J30:K30"/>
    <mergeCell ref="D36:E36"/>
    <mergeCell ref="F36:G36"/>
    <mergeCell ref="H36:I36"/>
    <mergeCell ref="B34:C35"/>
    <mergeCell ref="D34:I34"/>
    <mergeCell ref="J34:K35"/>
    <mergeCell ref="D35:E35"/>
    <mergeCell ref="F35:G35"/>
    <mergeCell ref="H35:I35"/>
    <mergeCell ref="B36:C36"/>
    <mergeCell ref="J36:K36"/>
    <mergeCell ref="L36:L37"/>
    <mergeCell ref="B38:L38"/>
    <mergeCell ref="B37:C37"/>
    <mergeCell ref="D37:E37"/>
    <mergeCell ref="F37:G37"/>
    <mergeCell ref="H37:I37"/>
    <mergeCell ref="J37:K37"/>
  </mergeCells>
  <phoneticPr fontId="2"/>
  <printOptions horizontalCentered="1"/>
  <pageMargins left="0.51181102362204722" right="0.47244094488188981" top="0.59055118110236227" bottom="0.51181102362204722" header="0.31496062992125984" footer="0.31496062992125984"/>
  <pageSetup paperSize="9" scale="11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39"/>
  <sheetViews>
    <sheetView view="pageBreakPreview" zoomScaleNormal="100" zoomScaleSheetLayoutView="100" workbookViewId="0">
      <selection activeCell="B1" sqref="B1:L1"/>
    </sheetView>
  </sheetViews>
  <sheetFormatPr defaultRowHeight="13.5" x14ac:dyDescent="0.15"/>
  <cols>
    <col min="1" max="1" width="3.125" style="29" customWidth="1"/>
    <col min="2" max="2" width="4.375" style="29" customWidth="1"/>
    <col min="3" max="3" width="8.625" style="29" customWidth="1"/>
    <col min="4" max="4" width="1.625" style="29" customWidth="1"/>
    <col min="5" max="5" width="11.25" style="29" customWidth="1"/>
    <col min="6" max="6" width="3.375" style="29" customWidth="1"/>
    <col min="7" max="7" width="9.875" style="29" customWidth="1"/>
    <col min="8" max="8" width="6.25" style="29" customWidth="1"/>
    <col min="9" max="9" width="8.25" style="29" customWidth="1"/>
    <col min="10" max="10" width="7.625" style="29" customWidth="1"/>
    <col min="11" max="11" width="3.625" style="29" customWidth="1"/>
    <col min="12" max="12" width="12" style="29" customWidth="1"/>
    <col min="13" max="16384" width="9" style="29"/>
  </cols>
  <sheetData>
    <row r="1" spans="2:14" ht="28.5" x14ac:dyDescent="0.15">
      <c r="B1" s="97" t="s">
        <v>59</v>
      </c>
      <c r="C1" s="98"/>
      <c r="D1" s="98"/>
      <c r="E1" s="98"/>
      <c r="F1" s="98"/>
      <c r="G1" s="98"/>
      <c r="H1" s="98"/>
      <c r="I1" s="98"/>
      <c r="J1" s="98"/>
      <c r="K1" s="98"/>
      <c r="L1" s="98"/>
    </row>
    <row r="2" spans="2:14" ht="19.5" customHeight="1" x14ac:dyDescent="0.15"/>
    <row r="3" spans="2:14" x14ac:dyDescent="0.15">
      <c r="B3" s="1"/>
      <c r="C3" s="1"/>
      <c r="D3" s="1"/>
      <c r="E3" s="1"/>
      <c r="F3" s="1"/>
      <c r="G3" s="1"/>
      <c r="H3" s="1"/>
      <c r="I3" s="1"/>
      <c r="J3" s="27"/>
      <c r="K3" s="27"/>
      <c r="L3" s="2" t="s">
        <v>0</v>
      </c>
    </row>
    <row r="4" spans="2:14" x14ac:dyDescent="0.15">
      <c r="B4" s="99" t="s">
        <v>60</v>
      </c>
      <c r="C4" s="99"/>
      <c r="D4" s="99"/>
      <c r="E4" s="99"/>
      <c r="F4" s="99"/>
      <c r="G4" s="99"/>
      <c r="H4" s="99"/>
      <c r="I4" s="99"/>
      <c r="J4" s="99"/>
      <c r="K4" s="99"/>
      <c r="L4" s="99"/>
    </row>
    <row r="5" spans="2:14" ht="19.5" customHeight="1" x14ac:dyDescent="0.15">
      <c r="B5" s="3"/>
      <c r="C5" s="4"/>
      <c r="D5" s="100" t="s">
        <v>1</v>
      </c>
      <c r="E5" s="101"/>
      <c r="F5" s="102"/>
      <c r="G5" s="100" t="s">
        <v>2</v>
      </c>
      <c r="H5" s="102"/>
      <c r="I5" s="106" t="s">
        <v>3</v>
      </c>
      <c r="J5" s="107"/>
      <c r="K5" s="110" t="s">
        <v>67</v>
      </c>
      <c r="L5" s="66"/>
    </row>
    <row r="6" spans="2:14" ht="19.5" customHeight="1" x14ac:dyDescent="0.15">
      <c r="B6" s="5"/>
      <c r="C6" s="6"/>
      <c r="D6" s="103"/>
      <c r="E6" s="104"/>
      <c r="F6" s="105"/>
      <c r="G6" s="103"/>
      <c r="H6" s="105"/>
      <c r="I6" s="108"/>
      <c r="J6" s="109"/>
      <c r="K6" s="56"/>
      <c r="L6" s="69"/>
    </row>
    <row r="7" spans="2:14" ht="19.5" customHeight="1" x14ac:dyDescent="0.15">
      <c r="B7" s="111" t="s">
        <v>4</v>
      </c>
      <c r="C7" s="31" t="s">
        <v>5</v>
      </c>
      <c r="D7" s="87">
        <v>62106</v>
      </c>
      <c r="E7" s="88"/>
      <c r="F7" s="89"/>
      <c r="G7" s="114">
        <v>837</v>
      </c>
      <c r="H7" s="115"/>
      <c r="I7" s="92">
        <f>D7+G7</f>
        <v>62943</v>
      </c>
      <c r="J7" s="93"/>
      <c r="K7" s="94">
        <v>-715</v>
      </c>
      <c r="L7" s="95"/>
      <c r="N7" s="30"/>
    </row>
    <row r="8" spans="2:14" ht="19.5" customHeight="1" x14ac:dyDescent="0.15">
      <c r="B8" s="112"/>
      <c r="C8" s="31" t="s">
        <v>6</v>
      </c>
      <c r="D8" s="87">
        <v>68430</v>
      </c>
      <c r="E8" s="88"/>
      <c r="F8" s="89"/>
      <c r="G8" s="114">
        <v>1212</v>
      </c>
      <c r="H8" s="115"/>
      <c r="I8" s="92">
        <f t="shared" ref="I8:I10" si="0">D8+G8</f>
        <v>69642</v>
      </c>
      <c r="J8" s="93"/>
      <c r="K8" s="94">
        <v>-897</v>
      </c>
      <c r="L8" s="95"/>
      <c r="N8" s="30"/>
    </row>
    <row r="9" spans="2:14" ht="19.5" customHeight="1" x14ac:dyDescent="0.15">
      <c r="B9" s="113"/>
      <c r="C9" s="31" t="s">
        <v>7</v>
      </c>
      <c r="D9" s="87">
        <v>130536</v>
      </c>
      <c r="E9" s="88"/>
      <c r="F9" s="89"/>
      <c r="G9" s="114">
        <v>2049</v>
      </c>
      <c r="H9" s="115"/>
      <c r="I9" s="92">
        <f t="shared" si="0"/>
        <v>132585</v>
      </c>
      <c r="J9" s="93"/>
      <c r="K9" s="94">
        <v>-1612</v>
      </c>
      <c r="L9" s="95"/>
      <c r="N9" s="30"/>
    </row>
    <row r="10" spans="2:14" ht="19.5" customHeight="1" x14ac:dyDescent="0.15">
      <c r="B10" s="52" t="s">
        <v>8</v>
      </c>
      <c r="C10" s="58"/>
      <c r="D10" s="87">
        <v>64227</v>
      </c>
      <c r="E10" s="88"/>
      <c r="F10" s="89"/>
      <c r="G10" s="90">
        <v>1211</v>
      </c>
      <c r="H10" s="91"/>
      <c r="I10" s="92">
        <f t="shared" si="0"/>
        <v>65438</v>
      </c>
      <c r="J10" s="93"/>
      <c r="K10" s="94">
        <v>-211</v>
      </c>
      <c r="L10" s="95"/>
      <c r="N10" s="30"/>
    </row>
    <row r="11" spans="2:14" ht="19.5" customHeight="1" x14ac:dyDescent="0.15">
      <c r="B11" s="27"/>
      <c r="C11" s="27"/>
      <c r="D11" s="27"/>
      <c r="E11" s="27"/>
      <c r="F11" s="27"/>
      <c r="G11" s="27"/>
      <c r="H11" s="27"/>
      <c r="I11" s="96" t="s">
        <v>68</v>
      </c>
      <c r="J11" s="96"/>
      <c r="K11" s="96"/>
      <c r="L11" s="96"/>
    </row>
    <row r="12" spans="2:14" ht="19.5" customHeight="1" x14ac:dyDescent="0.15">
      <c r="B12" s="27"/>
      <c r="C12" s="27"/>
      <c r="D12" s="27"/>
      <c r="E12" s="27"/>
      <c r="F12" s="27"/>
      <c r="G12" s="27"/>
      <c r="H12" s="27"/>
      <c r="I12" s="33"/>
      <c r="J12" s="33"/>
      <c r="K12" s="33"/>
      <c r="L12" s="33"/>
    </row>
    <row r="13" spans="2:14" ht="19.5" customHeight="1" x14ac:dyDescent="0.15">
      <c r="B13" s="52" t="s">
        <v>9</v>
      </c>
      <c r="C13" s="53"/>
      <c r="D13" s="58"/>
      <c r="E13" s="31" t="s">
        <v>8</v>
      </c>
      <c r="F13" s="52" t="s">
        <v>10</v>
      </c>
      <c r="G13" s="58"/>
      <c r="H13" s="52" t="s">
        <v>9</v>
      </c>
      <c r="I13" s="58"/>
      <c r="J13" s="52" t="s">
        <v>8</v>
      </c>
      <c r="K13" s="58"/>
      <c r="L13" s="31" t="s">
        <v>11</v>
      </c>
    </row>
    <row r="14" spans="2:14" ht="19.5" customHeight="1" x14ac:dyDescent="0.15">
      <c r="B14" s="59" t="s">
        <v>12</v>
      </c>
      <c r="C14" s="60"/>
      <c r="D14" s="61"/>
      <c r="E14" s="32">
        <v>5097</v>
      </c>
      <c r="F14" s="26"/>
      <c r="G14" s="28">
        <v>10708</v>
      </c>
      <c r="H14" s="85" t="s">
        <v>13</v>
      </c>
      <c r="I14" s="86"/>
      <c r="J14" s="64">
        <v>614</v>
      </c>
      <c r="K14" s="65"/>
      <c r="L14" s="32">
        <v>1191</v>
      </c>
    </row>
    <row r="15" spans="2:14" ht="19.5" customHeight="1" x14ac:dyDescent="0.15">
      <c r="B15" s="59" t="s">
        <v>14</v>
      </c>
      <c r="C15" s="60"/>
      <c r="D15" s="61"/>
      <c r="E15" s="32">
        <v>4659</v>
      </c>
      <c r="F15" s="26"/>
      <c r="G15" s="28">
        <v>10031</v>
      </c>
      <c r="H15" s="85" t="s">
        <v>15</v>
      </c>
      <c r="I15" s="86"/>
      <c r="J15" s="64">
        <v>641</v>
      </c>
      <c r="K15" s="65"/>
      <c r="L15" s="32">
        <v>1253</v>
      </c>
    </row>
    <row r="16" spans="2:14" ht="19.5" customHeight="1" x14ac:dyDescent="0.15">
      <c r="B16" s="59" t="s">
        <v>16</v>
      </c>
      <c r="C16" s="60"/>
      <c r="D16" s="61"/>
      <c r="E16" s="32">
        <v>12443</v>
      </c>
      <c r="F16" s="26"/>
      <c r="G16" s="28">
        <v>24393</v>
      </c>
      <c r="H16" s="85" t="s">
        <v>17</v>
      </c>
      <c r="I16" s="86"/>
      <c r="J16" s="64">
        <v>285</v>
      </c>
      <c r="K16" s="65"/>
      <c r="L16" s="32">
        <v>522</v>
      </c>
    </row>
    <row r="17" spans="2:12" ht="19.5" customHeight="1" x14ac:dyDescent="0.15">
      <c r="B17" s="59" t="s">
        <v>18</v>
      </c>
      <c r="C17" s="60"/>
      <c r="D17" s="61"/>
      <c r="E17" s="32">
        <v>1001</v>
      </c>
      <c r="F17" s="26"/>
      <c r="G17" s="28">
        <v>1893</v>
      </c>
      <c r="H17" s="85" t="s">
        <v>19</v>
      </c>
      <c r="I17" s="86"/>
      <c r="J17" s="64">
        <v>2043</v>
      </c>
      <c r="K17" s="65"/>
      <c r="L17" s="32">
        <v>4337</v>
      </c>
    </row>
    <row r="18" spans="2:12" ht="19.5" customHeight="1" x14ac:dyDescent="0.15">
      <c r="B18" s="59" t="s">
        <v>20</v>
      </c>
      <c r="C18" s="60"/>
      <c r="D18" s="61"/>
      <c r="E18" s="32">
        <v>4574</v>
      </c>
      <c r="F18" s="26"/>
      <c r="G18" s="28">
        <v>8755</v>
      </c>
      <c r="H18" s="62" t="s">
        <v>21</v>
      </c>
      <c r="I18" s="63"/>
      <c r="J18" s="64">
        <v>3835</v>
      </c>
      <c r="K18" s="65"/>
      <c r="L18" s="32">
        <v>8124</v>
      </c>
    </row>
    <row r="19" spans="2:12" ht="19.5" customHeight="1" x14ac:dyDescent="0.15">
      <c r="B19" s="59" t="s">
        <v>22</v>
      </c>
      <c r="C19" s="60"/>
      <c r="D19" s="61"/>
      <c r="E19" s="32">
        <v>5673</v>
      </c>
      <c r="F19" s="26"/>
      <c r="G19" s="28">
        <v>11662</v>
      </c>
      <c r="H19" s="62" t="s">
        <v>23</v>
      </c>
      <c r="I19" s="63"/>
      <c r="J19" s="64">
        <v>4910</v>
      </c>
      <c r="K19" s="65"/>
      <c r="L19" s="32">
        <v>10453</v>
      </c>
    </row>
    <row r="20" spans="2:12" ht="19.5" customHeight="1" x14ac:dyDescent="0.15">
      <c r="B20" s="59" t="s">
        <v>24</v>
      </c>
      <c r="C20" s="60"/>
      <c r="D20" s="61"/>
      <c r="E20" s="32">
        <v>5783</v>
      </c>
      <c r="F20" s="26"/>
      <c r="G20" s="28">
        <v>12096</v>
      </c>
      <c r="H20" s="62" t="s">
        <v>25</v>
      </c>
      <c r="I20" s="63"/>
      <c r="J20" s="64">
        <v>5758</v>
      </c>
      <c r="K20" s="65"/>
      <c r="L20" s="32">
        <v>11838</v>
      </c>
    </row>
    <row r="21" spans="2:12" ht="19.5" customHeight="1" x14ac:dyDescent="0.15">
      <c r="B21" s="59" t="s">
        <v>26</v>
      </c>
      <c r="C21" s="60"/>
      <c r="D21" s="61"/>
      <c r="E21" s="32">
        <v>126</v>
      </c>
      <c r="F21" s="26"/>
      <c r="G21" s="28">
        <v>168</v>
      </c>
      <c r="H21" s="62" t="s">
        <v>27</v>
      </c>
      <c r="I21" s="63"/>
      <c r="J21" s="64">
        <v>1327</v>
      </c>
      <c r="K21" s="65"/>
      <c r="L21" s="32">
        <v>2372</v>
      </c>
    </row>
    <row r="22" spans="2:12" ht="19.5" customHeight="1" x14ac:dyDescent="0.15">
      <c r="B22" s="59" t="s">
        <v>28</v>
      </c>
      <c r="C22" s="60"/>
      <c r="D22" s="61"/>
      <c r="E22" s="32">
        <v>387</v>
      </c>
      <c r="F22" s="26"/>
      <c r="G22" s="28">
        <v>715</v>
      </c>
      <c r="H22" s="62" t="s">
        <v>29</v>
      </c>
      <c r="I22" s="63"/>
      <c r="J22" s="64">
        <v>586</v>
      </c>
      <c r="K22" s="65"/>
      <c r="L22" s="32">
        <v>925</v>
      </c>
    </row>
    <row r="23" spans="2:12" ht="19.5" customHeight="1" x14ac:dyDescent="0.15">
      <c r="B23" s="82" t="s">
        <v>30</v>
      </c>
      <c r="C23" s="83"/>
      <c r="D23" s="84"/>
      <c r="E23" s="32">
        <v>1043</v>
      </c>
      <c r="F23" s="26"/>
      <c r="G23" s="28">
        <v>2203</v>
      </c>
      <c r="H23" s="62" t="s">
        <v>31</v>
      </c>
      <c r="I23" s="63"/>
      <c r="J23" s="64">
        <v>1834</v>
      </c>
      <c r="K23" s="65"/>
      <c r="L23" s="32">
        <v>3725</v>
      </c>
    </row>
    <row r="24" spans="2:12" ht="19.5" customHeight="1" x14ac:dyDescent="0.15">
      <c r="B24" s="59" t="s">
        <v>32</v>
      </c>
      <c r="C24" s="60"/>
      <c r="D24" s="61"/>
      <c r="E24" s="32">
        <v>1135</v>
      </c>
      <c r="F24" s="26"/>
      <c r="G24" s="28">
        <v>2411</v>
      </c>
      <c r="H24" s="62" t="s">
        <v>33</v>
      </c>
      <c r="I24" s="63"/>
      <c r="J24" s="64">
        <v>473</v>
      </c>
      <c r="K24" s="65"/>
      <c r="L24" s="32">
        <v>761</v>
      </c>
    </row>
    <row r="25" spans="2:12" ht="19.5" customHeight="1" x14ac:dyDescent="0.15">
      <c r="B25" s="8" t="s">
        <v>69</v>
      </c>
      <c r="C25" s="27"/>
      <c r="D25" s="27"/>
      <c r="E25" s="27"/>
      <c r="F25" s="7"/>
      <c r="G25" s="7"/>
      <c r="H25" s="27"/>
      <c r="I25" s="27"/>
      <c r="J25" s="27"/>
      <c r="K25" s="27"/>
      <c r="L25" s="9"/>
    </row>
    <row r="26" spans="2:12" ht="19.5" customHeight="1" x14ac:dyDescent="0.15">
      <c r="B26" s="27"/>
      <c r="C26" s="27"/>
      <c r="D26" s="27"/>
      <c r="E26" s="27"/>
      <c r="F26" s="10"/>
      <c r="G26" s="10"/>
      <c r="H26" s="10"/>
      <c r="I26" s="10"/>
      <c r="J26" s="10"/>
      <c r="K26" s="10"/>
      <c r="L26" s="11"/>
    </row>
    <row r="27" spans="2:12" ht="17.100000000000001" customHeight="1" x14ac:dyDescent="0.15">
      <c r="B27" s="54" t="s">
        <v>34</v>
      </c>
      <c r="C27" s="66"/>
      <c r="D27" s="70" t="s">
        <v>35</v>
      </c>
      <c r="E27" s="71"/>
      <c r="F27" s="76" t="s">
        <v>36</v>
      </c>
      <c r="G27" s="77"/>
      <c r="H27" s="53" t="s">
        <v>37</v>
      </c>
      <c r="I27" s="53"/>
      <c r="J27" s="53"/>
      <c r="K27" s="53"/>
      <c r="L27" s="58"/>
    </row>
    <row r="28" spans="2:12" ht="17.100000000000001" customHeight="1" x14ac:dyDescent="0.15">
      <c r="B28" s="67"/>
      <c r="C28" s="68"/>
      <c r="D28" s="72"/>
      <c r="E28" s="73"/>
      <c r="F28" s="78"/>
      <c r="G28" s="79"/>
      <c r="H28" s="55" t="s">
        <v>38</v>
      </c>
      <c r="I28" s="55"/>
      <c r="J28" s="55"/>
      <c r="K28" s="55"/>
      <c r="L28" s="66"/>
    </row>
    <row r="29" spans="2:12" ht="17.100000000000001" customHeight="1" x14ac:dyDescent="0.15">
      <c r="B29" s="56"/>
      <c r="C29" s="69"/>
      <c r="D29" s="74"/>
      <c r="E29" s="75"/>
      <c r="F29" s="80"/>
      <c r="G29" s="81"/>
      <c r="H29" s="53" t="s">
        <v>39</v>
      </c>
      <c r="I29" s="58"/>
      <c r="J29" s="52" t="s">
        <v>40</v>
      </c>
      <c r="K29" s="58"/>
      <c r="L29" s="31" t="s">
        <v>41</v>
      </c>
    </row>
    <row r="30" spans="2:12" ht="19.5" customHeight="1" x14ac:dyDescent="0.15">
      <c r="B30" s="43">
        <v>46770</v>
      </c>
      <c r="C30" s="44"/>
      <c r="D30" s="45">
        <f>ROUND(B30/I9,4)</f>
        <v>0.3528</v>
      </c>
      <c r="E30" s="46"/>
      <c r="F30" s="47">
        <v>2560</v>
      </c>
      <c r="G30" s="48"/>
      <c r="H30" s="19"/>
      <c r="I30" s="15">
        <v>0.33500000000000002</v>
      </c>
      <c r="J30" s="49">
        <v>0.32100000000000001</v>
      </c>
      <c r="K30" s="50"/>
      <c r="L30" s="18">
        <v>0.26600000000000001</v>
      </c>
    </row>
    <row r="31" spans="2:12" ht="19.5" customHeight="1" x14ac:dyDescent="0.15">
      <c r="B31" s="22" t="s">
        <v>70</v>
      </c>
      <c r="C31" s="22"/>
      <c r="D31" s="23"/>
      <c r="E31" s="23"/>
      <c r="F31" s="20"/>
      <c r="G31" s="20"/>
      <c r="H31" s="16"/>
      <c r="I31" s="17"/>
      <c r="J31" s="21"/>
      <c r="K31" s="21"/>
      <c r="L31" s="17"/>
    </row>
    <row r="32" spans="2:12" ht="19.5" customHeight="1" x14ac:dyDescent="0.15">
      <c r="B32" s="13" t="s">
        <v>43</v>
      </c>
      <c r="C32" s="14"/>
      <c r="D32" s="14"/>
      <c r="E32" s="14"/>
      <c r="F32" s="12"/>
      <c r="G32" s="12"/>
      <c r="H32" s="12"/>
      <c r="I32" s="12"/>
      <c r="J32" s="12"/>
      <c r="K32" s="12"/>
      <c r="L32" s="12"/>
    </row>
    <row r="33" spans="2:12" ht="19.5" customHeight="1" x14ac:dyDescent="0.15">
      <c r="B33" s="13"/>
      <c r="C33" s="14"/>
      <c r="D33" s="14"/>
      <c r="E33" s="14"/>
      <c r="F33" s="12"/>
      <c r="G33" s="12"/>
      <c r="H33" s="12"/>
      <c r="I33" s="12"/>
      <c r="J33" s="12"/>
      <c r="K33" s="12"/>
      <c r="L33" s="12"/>
    </row>
    <row r="34" spans="2:12" ht="19.5" customHeight="1" x14ac:dyDescent="0.15">
      <c r="B34" s="51"/>
      <c r="C34" s="51"/>
      <c r="D34" s="52"/>
      <c r="E34" s="53"/>
      <c r="F34" s="53"/>
      <c r="G34" s="53"/>
      <c r="H34" s="53"/>
      <c r="I34" s="53"/>
      <c r="J34" s="54"/>
      <c r="K34" s="55"/>
      <c r="L34" s="24"/>
    </row>
    <row r="35" spans="2:12" ht="19.5" customHeight="1" x14ac:dyDescent="0.15">
      <c r="B35" s="51" t="s">
        <v>44</v>
      </c>
      <c r="C35" s="51"/>
      <c r="D35" s="52" t="s">
        <v>45</v>
      </c>
      <c r="E35" s="58"/>
      <c r="F35" s="52"/>
      <c r="G35" s="58"/>
      <c r="H35" s="52"/>
      <c r="I35" s="58"/>
      <c r="J35" s="56" t="s">
        <v>46</v>
      </c>
      <c r="K35" s="57"/>
      <c r="L35" s="25" t="s">
        <v>66</v>
      </c>
    </row>
    <row r="36" spans="2:12" ht="19.5" customHeight="1" x14ac:dyDescent="0.15">
      <c r="B36" s="37"/>
      <c r="C36" s="38"/>
      <c r="D36" s="39" t="s">
        <v>47</v>
      </c>
      <c r="E36" s="40"/>
      <c r="F36" s="41" t="s">
        <v>48</v>
      </c>
      <c r="G36" s="41"/>
      <c r="H36" s="41" t="s">
        <v>49</v>
      </c>
      <c r="I36" s="41"/>
      <c r="J36" s="39"/>
      <c r="K36" s="42"/>
      <c r="L36" s="34" t="s">
        <v>50</v>
      </c>
    </row>
    <row r="37" spans="2:12" ht="19.5" customHeight="1" x14ac:dyDescent="0.15">
      <c r="B37" s="37" t="s">
        <v>51</v>
      </c>
      <c r="C37" s="38"/>
      <c r="D37" s="39">
        <v>143857</v>
      </c>
      <c r="E37" s="40"/>
      <c r="F37" s="41">
        <v>67597</v>
      </c>
      <c r="G37" s="41"/>
      <c r="H37" s="41">
        <v>76260</v>
      </c>
      <c r="I37" s="41"/>
      <c r="J37" s="39">
        <v>59486</v>
      </c>
      <c r="K37" s="42"/>
      <c r="L37" s="35">
        <v>873.72</v>
      </c>
    </row>
    <row r="38" spans="2:12" ht="19.5" customHeight="1" x14ac:dyDescent="0.15">
      <c r="B38" s="36" t="s">
        <v>52</v>
      </c>
      <c r="C38" s="36"/>
      <c r="D38" s="36">
        <v>136757</v>
      </c>
      <c r="E38" s="36"/>
      <c r="F38" s="36">
        <v>64455</v>
      </c>
      <c r="G38" s="36"/>
      <c r="H38" s="36">
        <v>72302</v>
      </c>
      <c r="I38" s="36"/>
      <c r="J38" s="36">
        <v>59080</v>
      </c>
      <c r="K38" s="36"/>
      <c r="L38" s="36"/>
    </row>
    <row r="39" spans="2:12" x14ac:dyDescent="0.15">
      <c r="B39" s="29" t="s">
        <v>72</v>
      </c>
    </row>
  </sheetData>
  <mergeCells count="91">
    <mergeCell ref="B37:C37"/>
    <mergeCell ref="D37:E37"/>
    <mergeCell ref="F37:G37"/>
    <mergeCell ref="H37:I37"/>
    <mergeCell ref="J37:K37"/>
    <mergeCell ref="B30:C30"/>
    <mergeCell ref="D30:E30"/>
    <mergeCell ref="F30:G30"/>
    <mergeCell ref="J30:K30"/>
    <mergeCell ref="D36:E36"/>
    <mergeCell ref="F36:G36"/>
    <mergeCell ref="H36:I36"/>
    <mergeCell ref="B34:C35"/>
    <mergeCell ref="D34:I34"/>
    <mergeCell ref="J34:K35"/>
    <mergeCell ref="D35:E35"/>
    <mergeCell ref="F35:G35"/>
    <mergeCell ref="H35:I35"/>
    <mergeCell ref="B36:C36"/>
    <mergeCell ref="J36:K36"/>
    <mergeCell ref="B24:D24"/>
    <mergeCell ref="H24:I24"/>
    <mergeCell ref="J24:K24"/>
    <mergeCell ref="B27:C29"/>
    <mergeCell ref="D27:E29"/>
    <mergeCell ref="F27:G29"/>
    <mergeCell ref="H27:L27"/>
    <mergeCell ref="H28:L28"/>
    <mergeCell ref="H29:I29"/>
    <mergeCell ref="J29:K29"/>
    <mergeCell ref="B22:D22"/>
    <mergeCell ref="H22:I22"/>
    <mergeCell ref="J22:K22"/>
    <mergeCell ref="B23:D23"/>
    <mergeCell ref="H23:I23"/>
    <mergeCell ref="J23:K23"/>
    <mergeCell ref="B20:D20"/>
    <mergeCell ref="H20:I20"/>
    <mergeCell ref="J20:K20"/>
    <mergeCell ref="B21:D21"/>
    <mergeCell ref="H21:I21"/>
    <mergeCell ref="J21:K21"/>
    <mergeCell ref="B18:D18"/>
    <mergeCell ref="H18:I18"/>
    <mergeCell ref="J18:K18"/>
    <mergeCell ref="B19:D19"/>
    <mergeCell ref="H19:I19"/>
    <mergeCell ref="J19:K19"/>
    <mergeCell ref="B16:D16"/>
    <mergeCell ref="H16:I16"/>
    <mergeCell ref="J16:K16"/>
    <mergeCell ref="B17:D17"/>
    <mergeCell ref="H17:I17"/>
    <mergeCell ref="J17:K17"/>
    <mergeCell ref="B14:D14"/>
    <mergeCell ref="H14:I14"/>
    <mergeCell ref="J14:K14"/>
    <mergeCell ref="B15:D15"/>
    <mergeCell ref="H15:I15"/>
    <mergeCell ref="J15:K15"/>
    <mergeCell ref="F13:G13"/>
    <mergeCell ref="H13:I13"/>
    <mergeCell ref="J13:K13"/>
    <mergeCell ref="B10:C10"/>
    <mergeCell ref="D10:F10"/>
    <mergeCell ref="G10:H10"/>
    <mergeCell ref="I10:J10"/>
    <mergeCell ref="K10:L10"/>
    <mergeCell ref="I11:L11"/>
    <mergeCell ref="B1:L1"/>
    <mergeCell ref="B4:L4"/>
    <mergeCell ref="D5:F6"/>
    <mergeCell ref="G5:H6"/>
    <mergeCell ref="I5:J6"/>
    <mergeCell ref="K5:L6"/>
    <mergeCell ref="L36:L37"/>
    <mergeCell ref="B38:L38"/>
    <mergeCell ref="K9:L9"/>
    <mergeCell ref="B7:B9"/>
    <mergeCell ref="D7:F7"/>
    <mergeCell ref="G7:H7"/>
    <mergeCell ref="I7:J7"/>
    <mergeCell ref="K7:L7"/>
    <mergeCell ref="D8:F8"/>
    <mergeCell ref="G8:H8"/>
    <mergeCell ref="I8:J8"/>
    <mergeCell ref="K8:L8"/>
    <mergeCell ref="D9:F9"/>
    <mergeCell ref="G9:H9"/>
    <mergeCell ref="I9:J9"/>
    <mergeCell ref="B13:D13"/>
  </mergeCells>
  <phoneticPr fontId="2"/>
  <printOptions horizontalCentered="1"/>
  <pageMargins left="0.51181102362204722" right="0.47244094488188981" top="0.59055118110236227" bottom="0.51181102362204722" header="0.31496062992125984" footer="0.31496062992125984"/>
  <pageSetup paperSize="9" scale="11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39"/>
  <sheetViews>
    <sheetView view="pageBreakPreview" zoomScaleNormal="100" zoomScaleSheetLayoutView="100" workbookViewId="0">
      <selection activeCell="K8" sqref="K8:L8"/>
    </sheetView>
  </sheetViews>
  <sheetFormatPr defaultRowHeight="13.5" x14ac:dyDescent="0.15"/>
  <cols>
    <col min="1" max="1" width="3.125" style="29" customWidth="1"/>
    <col min="2" max="2" width="4.375" style="29" customWidth="1"/>
    <col min="3" max="3" width="8.625" style="29" customWidth="1"/>
    <col min="4" max="4" width="1.625" style="29" customWidth="1"/>
    <col min="5" max="5" width="11.25" style="29" customWidth="1"/>
    <col min="6" max="6" width="3.375" style="29" customWidth="1"/>
    <col min="7" max="7" width="9.875" style="29" customWidth="1"/>
    <col min="8" max="8" width="6.25" style="29" customWidth="1"/>
    <col min="9" max="9" width="8.25" style="29" customWidth="1"/>
    <col min="10" max="10" width="7.625" style="29" customWidth="1"/>
    <col min="11" max="11" width="3.625" style="29" customWidth="1"/>
    <col min="12" max="12" width="12" style="29" customWidth="1"/>
    <col min="13" max="16384" width="9" style="29"/>
  </cols>
  <sheetData>
    <row r="1" spans="2:14" ht="28.5" x14ac:dyDescent="0.15">
      <c r="B1" s="97" t="s">
        <v>61</v>
      </c>
      <c r="C1" s="98"/>
      <c r="D1" s="98"/>
      <c r="E1" s="98"/>
      <c r="F1" s="98"/>
      <c r="G1" s="98"/>
      <c r="H1" s="98"/>
      <c r="I1" s="98"/>
      <c r="J1" s="98"/>
      <c r="K1" s="98"/>
      <c r="L1" s="98"/>
    </row>
    <row r="2" spans="2:14" ht="19.5" customHeight="1" x14ac:dyDescent="0.15"/>
    <row r="3" spans="2:14" x14ac:dyDescent="0.15">
      <c r="B3" s="1"/>
      <c r="C3" s="1"/>
      <c r="D3" s="1"/>
      <c r="E3" s="1"/>
      <c r="F3" s="1"/>
      <c r="G3" s="1"/>
      <c r="H3" s="1"/>
      <c r="I3" s="1"/>
      <c r="J3" s="27"/>
      <c r="K3" s="27"/>
      <c r="L3" s="2" t="s">
        <v>63</v>
      </c>
    </row>
    <row r="4" spans="2:14" x14ac:dyDescent="0.15">
      <c r="B4" s="99" t="s">
        <v>62</v>
      </c>
      <c r="C4" s="99"/>
      <c r="D4" s="99"/>
      <c r="E4" s="99"/>
      <c r="F4" s="99"/>
      <c r="G4" s="99"/>
      <c r="H4" s="99"/>
      <c r="I4" s="99"/>
      <c r="J4" s="99"/>
      <c r="K4" s="99"/>
      <c r="L4" s="99"/>
    </row>
    <row r="5" spans="2:14" ht="19.5" customHeight="1" x14ac:dyDescent="0.15">
      <c r="B5" s="3"/>
      <c r="C5" s="4"/>
      <c r="D5" s="100" t="s">
        <v>1</v>
      </c>
      <c r="E5" s="101"/>
      <c r="F5" s="102"/>
      <c r="G5" s="100" t="s">
        <v>2</v>
      </c>
      <c r="H5" s="102"/>
      <c r="I5" s="106" t="s">
        <v>3</v>
      </c>
      <c r="J5" s="107"/>
      <c r="K5" s="110" t="s">
        <v>67</v>
      </c>
      <c r="L5" s="66"/>
    </row>
    <row r="6" spans="2:14" ht="19.5" customHeight="1" x14ac:dyDescent="0.15">
      <c r="B6" s="5"/>
      <c r="C6" s="6"/>
      <c r="D6" s="103"/>
      <c r="E6" s="104"/>
      <c r="F6" s="105"/>
      <c r="G6" s="103"/>
      <c r="H6" s="105"/>
      <c r="I6" s="108"/>
      <c r="J6" s="109"/>
      <c r="K6" s="56"/>
      <c r="L6" s="69"/>
    </row>
    <row r="7" spans="2:14" ht="19.5" customHeight="1" x14ac:dyDescent="0.15">
      <c r="B7" s="111" t="s">
        <v>4</v>
      </c>
      <c r="C7" s="31" t="s">
        <v>5</v>
      </c>
      <c r="D7" s="87">
        <v>62218</v>
      </c>
      <c r="E7" s="88"/>
      <c r="F7" s="89"/>
      <c r="G7" s="114">
        <v>831</v>
      </c>
      <c r="H7" s="115"/>
      <c r="I7" s="92">
        <f>D7+G7</f>
        <v>63049</v>
      </c>
      <c r="J7" s="93"/>
      <c r="K7" s="94">
        <v>-759</v>
      </c>
      <c r="L7" s="95"/>
      <c r="N7" s="30"/>
    </row>
    <row r="8" spans="2:14" ht="19.5" customHeight="1" x14ac:dyDescent="0.15">
      <c r="B8" s="112"/>
      <c r="C8" s="31" t="s">
        <v>6</v>
      </c>
      <c r="D8" s="87">
        <v>68519</v>
      </c>
      <c r="E8" s="88"/>
      <c r="F8" s="89"/>
      <c r="G8" s="114">
        <v>1173</v>
      </c>
      <c r="H8" s="115"/>
      <c r="I8" s="92">
        <f t="shared" ref="I8:I10" si="0">D8+G8</f>
        <v>69692</v>
      </c>
      <c r="J8" s="93"/>
      <c r="K8" s="94">
        <v>-898</v>
      </c>
      <c r="L8" s="95"/>
      <c r="N8" s="30"/>
    </row>
    <row r="9" spans="2:14" ht="19.5" customHeight="1" x14ac:dyDescent="0.15">
      <c r="B9" s="113"/>
      <c r="C9" s="31" t="s">
        <v>7</v>
      </c>
      <c r="D9" s="87">
        <v>130737</v>
      </c>
      <c r="E9" s="88"/>
      <c r="F9" s="89"/>
      <c r="G9" s="114">
        <v>2004</v>
      </c>
      <c r="H9" s="115"/>
      <c r="I9" s="92">
        <f t="shared" si="0"/>
        <v>132741</v>
      </c>
      <c r="J9" s="93"/>
      <c r="K9" s="94">
        <v>-1657</v>
      </c>
      <c r="L9" s="95"/>
      <c r="N9" s="30"/>
    </row>
    <row r="10" spans="2:14" ht="19.5" customHeight="1" x14ac:dyDescent="0.15">
      <c r="B10" s="52" t="s">
        <v>8</v>
      </c>
      <c r="C10" s="58"/>
      <c r="D10" s="87">
        <v>64422</v>
      </c>
      <c r="E10" s="88"/>
      <c r="F10" s="89"/>
      <c r="G10" s="90">
        <v>1164</v>
      </c>
      <c r="H10" s="91"/>
      <c r="I10" s="92">
        <f t="shared" si="0"/>
        <v>65586</v>
      </c>
      <c r="J10" s="93"/>
      <c r="K10" s="94">
        <v>-242</v>
      </c>
      <c r="L10" s="95"/>
      <c r="N10" s="30"/>
    </row>
    <row r="11" spans="2:14" ht="19.5" customHeight="1" x14ac:dyDescent="0.15">
      <c r="B11" s="27"/>
      <c r="C11" s="27"/>
      <c r="D11" s="27"/>
      <c r="E11" s="27"/>
      <c r="F11" s="27"/>
      <c r="G11" s="27"/>
      <c r="H11" s="27"/>
      <c r="I11" s="96" t="s">
        <v>68</v>
      </c>
      <c r="J11" s="96"/>
      <c r="K11" s="96"/>
      <c r="L11" s="96"/>
    </row>
    <row r="12" spans="2:14" ht="19.5" customHeight="1" x14ac:dyDescent="0.15">
      <c r="B12" s="27"/>
      <c r="C12" s="27"/>
      <c r="D12" s="27"/>
      <c r="E12" s="27"/>
      <c r="F12" s="27"/>
      <c r="G12" s="27"/>
      <c r="H12" s="27"/>
      <c r="I12" s="33"/>
      <c r="J12" s="33"/>
      <c r="K12" s="33"/>
      <c r="L12" s="33"/>
    </row>
    <row r="13" spans="2:14" ht="19.5" customHeight="1" x14ac:dyDescent="0.15">
      <c r="B13" s="52" t="s">
        <v>9</v>
      </c>
      <c r="C13" s="53"/>
      <c r="D13" s="58"/>
      <c r="E13" s="31" t="s">
        <v>8</v>
      </c>
      <c r="F13" s="52" t="s">
        <v>10</v>
      </c>
      <c r="G13" s="58"/>
      <c r="H13" s="52" t="s">
        <v>9</v>
      </c>
      <c r="I13" s="58"/>
      <c r="J13" s="52" t="s">
        <v>8</v>
      </c>
      <c r="K13" s="58"/>
      <c r="L13" s="31" t="s">
        <v>11</v>
      </c>
    </row>
    <row r="14" spans="2:14" ht="19.5" customHeight="1" x14ac:dyDescent="0.15">
      <c r="B14" s="59" t="s">
        <v>12</v>
      </c>
      <c r="C14" s="60"/>
      <c r="D14" s="61"/>
      <c r="E14" s="32">
        <v>5131</v>
      </c>
      <c r="F14" s="26"/>
      <c r="G14" s="28">
        <v>10786</v>
      </c>
      <c r="H14" s="85" t="s">
        <v>13</v>
      </c>
      <c r="I14" s="86"/>
      <c r="J14" s="64">
        <v>612</v>
      </c>
      <c r="K14" s="65"/>
      <c r="L14" s="32">
        <v>1191</v>
      </c>
    </row>
    <row r="15" spans="2:14" ht="19.5" customHeight="1" x14ac:dyDescent="0.15">
      <c r="B15" s="59" t="s">
        <v>14</v>
      </c>
      <c r="C15" s="60"/>
      <c r="D15" s="61"/>
      <c r="E15" s="32">
        <v>4671</v>
      </c>
      <c r="F15" s="26"/>
      <c r="G15" s="28">
        <v>10030</v>
      </c>
      <c r="H15" s="85" t="s">
        <v>15</v>
      </c>
      <c r="I15" s="86"/>
      <c r="J15" s="64">
        <v>641</v>
      </c>
      <c r="K15" s="65"/>
      <c r="L15" s="32">
        <v>1248</v>
      </c>
    </row>
    <row r="16" spans="2:14" ht="19.5" customHeight="1" x14ac:dyDescent="0.15">
      <c r="B16" s="59" t="s">
        <v>16</v>
      </c>
      <c r="C16" s="60"/>
      <c r="D16" s="61"/>
      <c r="E16" s="32">
        <v>12491</v>
      </c>
      <c r="F16" s="26"/>
      <c r="G16" s="28">
        <v>24419</v>
      </c>
      <c r="H16" s="85" t="s">
        <v>17</v>
      </c>
      <c r="I16" s="86"/>
      <c r="J16" s="64">
        <v>286</v>
      </c>
      <c r="K16" s="65"/>
      <c r="L16" s="32">
        <v>519</v>
      </c>
    </row>
    <row r="17" spans="2:12" ht="19.5" customHeight="1" x14ac:dyDescent="0.15">
      <c r="B17" s="59" t="s">
        <v>18</v>
      </c>
      <c r="C17" s="60"/>
      <c r="D17" s="61"/>
      <c r="E17" s="32">
        <v>994</v>
      </c>
      <c r="F17" s="26"/>
      <c r="G17" s="28">
        <v>1887</v>
      </c>
      <c r="H17" s="85" t="s">
        <v>19</v>
      </c>
      <c r="I17" s="86"/>
      <c r="J17" s="64">
        <v>2048</v>
      </c>
      <c r="K17" s="65"/>
      <c r="L17" s="32">
        <v>4335</v>
      </c>
    </row>
    <row r="18" spans="2:12" ht="19.5" customHeight="1" x14ac:dyDescent="0.15">
      <c r="B18" s="59" t="s">
        <v>20</v>
      </c>
      <c r="C18" s="60"/>
      <c r="D18" s="61"/>
      <c r="E18" s="32">
        <v>4589</v>
      </c>
      <c r="F18" s="26"/>
      <c r="G18" s="28">
        <v>8771</v>
      </c>
      <c r="H18" s="62" t="s">
        <v>21</v>
      </c>
      <c r="I18" s="63"/>
      <c r="J18" s="64">
        <v>3837</v>
      </c>
      <c r="K18" s="65"/>
      <c r="L18" s="32">
        <v>8132</v>
      </c>
    </row>
    <row r="19" spans="2:12" ht="19.5" customHeight="1" x14ac:dyDescent="0.15">
      <c r="B19" s="59" t="s">
        <v>22</v>
      </c>
      <c r="C19" s="60"/>
      <c r="D19" s="61"/>
      <c r="E19" s="32">
        <v>5719</v>
      </c>
      <c r="F19" s="26"/>
      <c r="G19" s="28">
        <v>11705</v>
      </c>
      <c r="H19" s="62" t="s">
        <v>23</v>
      </c>
      <c r="I19" s="63"/>
      <c r="J19" s="64">
        <v>4918</v>
      </c>
      <c r="K19" s="65"/>
      <c r="L19" s="32">
        <v>10459</v>
      </c>
    </row>
    <row r="20" spans="2:12" ht="19.5" customHeight="1" x14ac:dyDescent="0.15">
      <c r="B20" s="59" t="s">
        <v>24</v>
      </c>
      <c r="C20" s="60"/>
      <c r="D20" s="61"/>
      <c r="E20" s="32">
        <v>5784</v>
      </c>
      <c r="F20" s="26"/>
      <c r="G20" s="28">
        <v>12090</v>
      </c>
      <c r="H20" s="62" t="s">
        <v>25</v>
      </c>
      <c r="I20" s="63"/>
      <c r="J20" s="64">
        <v>5771</v>
      </c>
      <c r="K20" s="65"/>
      <c r="L20" s="32">
        <v>11843</v>
      </c>
    </row>
    <row r="21" spans="2:12" ht="19.5" customHeight="1" x14ac:dyDescent="0.15">
      <c r="B21" s="59" t="s">
        <v>26</v>
      </c>
      <c r="C21" s="60"/>
      <c r="D21" s="61"/>
      <c r="E21" s="32">
        <v>125</v>
      </c>
      <c r="F21" s="26"/>
      <c r="G21" s="28">
        <v>167</v>
      </c>
      <c r="H21" s="62" t="s">
        <v>27</v>
      </c>
      <c r="I21" s="63"/>
      <c r="J21" s="64">
        <v>1332</v>
      </c>
      <c r="K21" s="65"/>
      <c r="L21" s="32">
        <v>2392</v>
      </c>
    </row>
    <row r="22" spans="2:12" ht="19.5" customHeight="1" x14ac:dyDescent="0.15">
      <c r="B22" s="59" t="s">
        <v>28</v>
      </c>
      <c r="C22" s="60"/>
      <c r="D22" s="61"/>
      <c r="E22" s="32">
        <v>384</v>
      </c>
      <c r="F22" s="26"/>
      <c r="G22" s="28">
        <v>710</v>
      </c>
      <c r="H22" s="62" t="s">
        <v>29</v>
      </c>
      <c r="I22" s="63"/>
      <c r="J22" s="64">
        <v>582</v>
      </c>
      <c r="K22" s="65"/>
      <c r="L22" s="32">
        <v>919</v>
      </c>
    </row>
    <row r="23" spans="2:12" ht="19.5" customHeight="1" x14ac:dyDescent="0.15">
      <c r="B23" s="82" t="s">
        <v>30</v>
      </c>
      <c r="C23" s="83"/>
      <c r="D23" s="84"/>
      <c r="E23" s="32">
        <v>1048</v>
      </c>
      <c r="F23" s="26"/>
      <c r="G23" s="28">
        <v>2215</v>
      </c>
      <c r="H23" s="62" t="s">
        <v>31</v>
      </c>
      <c r="I23" s="63"/>
      <c r="J23" s="64">
        <v>1828</v>
      </c>
      <c r="K23" s="65"/>
      <c r="L23" s="32">
        <v>3716</v>
      </c>
    </row>
    <row r="24" spans="2:12" ht="19.5" customHeight="1" x14ac:dyDescent="0.15">
      <c r="B24" s="59" t="s">
        <v>32</v>
      </c>
      <c r="C24" s="60"/>
      <c r="D24" s="61"/>
      <c r="E24" s="32">
        <v>1152</v>
      </c>
      <c r="F24" s="26"/>
      <c r="G24" s="28">
        <v>2438</v>
      </c>
      <c r="H24" s="62" t="s">
        <v>33</v>
      </c>
      <c r="I24" s="63"/>
      <c r="J24" s="64">
        <v>479</v>
      </c>
      <c r="K24" s="65"/>
      <c r="L24" s="32">
        <v>765</v>
      </c>
    </row>
    <row r="25" spans="2:12" ht="19.5" customHeight="1" x14ac:dyDescent="0.15">
      <c r="B25" s="8" t="s">
        <v>69</v>
      </c>
      <c r="C25" s="27"/>
      <c r="D25" s="27"/>
      <c r="E25" s="27"/>
      <c r="F25" s="7"/>
      <c r="G25" s="7"/>
      <c r="H25" s="27"/>
      <c r="I25" s="27"/>
      <c r="J25" s="27"/>
      <c r="K25" s="27"/>
      <c r="L25" s="9"/>
    </row>
    <row r="26" spans="2:12" ht="19.5" customHeight="1" x14ac:dyDescent="0.15">
      <c r="B26" s="27"/>
      <c r="C26" s="27"/>
      <c r="D26" s="27"/>
      <c r="E26" s="27"/>
      <c r="F26" s="10"/>
      <c r="G26" s="10"/>
      <c r="H26" s="10"/>
      <c r="I26" s="10"/>
      <c r="J26" s="10"/>
      <c r="K26" s="10"/>
      <c r="L26" s="11"/>
    </row>
    <row r="27" spans="2:12" ht="17.100000000000001" customHeight="1" x14ac:dyDescent="0.15">
      <c r="B27" s="54" t="s">
        <v>34</v>
      </c>
      <c r="C27" s="66"/>
      <c r="D27" s="70" t="s">
        <v>35</v>
      </c>
      <c r="E27" s="71"/>
      <c r="F27" s="76" t="s">
        <v>36</v>
      </c>
      <c r="G27" s="77"/>
      <c r="H27" s="53" t="s">
        <v>37</v>
      </c>
      <c r="I27" s="53"/>
      <c r="J27" s="53"/>
      <c r="K27" s="53"/>
      <c r="L27" s="58"/>
    </row>
    <row r="28" spans="2:12" ht="17.100000000000001" customHeight="1" x14ac:dyDescent="0.15">
      <c r="B28" s="67"/>
      <c r="C28" s="68"/>
      <c r="D28" s="72"/>
      <c r="E28" s="73"/>
      <c r="F28" s="78"/>
      <c r="G28" s="79"/>
      <c r="H28" s="55" t="s">
        <v>38</v>
      </c>
      <c r="I28" s="55"/>
      <c r="J28" s="55"/>
      <c r="K28" s="55"/>
      <c r="L28" s="66"/>
    </row>
    <row r="29" spans="2:12" ht="17.100000000000001" customHeight="1" x14ac:dyDescent="0.15">
      <c r="B29" s="56"/>
      <c r="C29" s="69"/>
      <c r="D29" s="74"/>
      <c r="E29" s="75"/>
      <c r="F29" s="80"/>
      <c r="G29" s="81"/>
      <c r="H29" s="53" t="s">
        <v>39</v>
      </c>
      <c r="I29" s="58"/>
      <c r="J29" s="52" t="s">
        <v>40</v>
      </c>
      <c r="K29" s="58"/>
      <c r="L29" s="31" t="s">
        <v>41</v>
      </c>
    </row>
    <row r="30" spans="2:12" ht="19.5" customHeight="1" x14ac:dyDescent="0.15">
      <c r="B30" s="43">
        <v>46785</v>
      </c>
      <c r="C30" s="44"/>
      <c r="D30" s="45">
        <f>ROUND(B30/I9,4)</f>
        <v>0.35249999999999998</v>
      </c>
      <c r="E30" s="46"/>
      <c r="F30" s="47">
        <v>2578</v>
      </c>
      <c r="G30" s="48"/>
      <c r="H30" s="19"/>
      <c r="I30" s="15">
        <v>0.33500000000000002</v>
      </c>
      <c r="J30" s="49">
        <v>0.32100000000000001</v>
      </c>
      <c r="K30" s="50"/>
      <c r="L30" s="18">
        <v>0.26600000000000001</v>
      </c>
    </row>
    <row r="31" spans="2:12" ht="19.5" customHeight="1" x14ac:dyDescent="0.15">
      <c r="B31" s="22" t="s">
        <v>70</v>
      </c>
      <c r="C31" s="22"/>
      <c r="D31" s="23"/>
      <c r="E31" s="23"/>
      <c r="F31" s="20"/>
      <c r="G31" s="20"/>
      <c r="H31" s="16"/>
      <c r="I31" s="17"/>
      <c r="J31" s="21"/>
      <c r="K31" s="21"/>
      <c r="L31" s="17"/>
    </row>
    <row r="32" spans="2:12" ht="19.5" customHeight="1" x14ac:dyDescent="0.15">
      <c r="B32" s="13" t="s">
        <v>43</v>
      </c>
      <c r="C32" s="14"/>
      <c r="D32" s="14"/>
      <c r="E32" s="14"/>
      <c r="F32" s="12"/>
      <c r="G32" s="12"/>
      <c r="H32" s="12"/>
      <c r="I32" s="12"/>
      <c r="J32" s="12"/>
      <c r="K32" s="12"/>
      <c r="L32" s="12"/>
    </row>
    <row r="33" spans="2:12" ht="19.5" customHeight="1" x14ac:dyDescent="0.15">
      <c r="B33" s="13"/>
      <c r="C33" s="14"/>
      <c r="D33" s="14"/>
      <c r="E33" s="14"/>
      <c r="F33" s="12"/>
      <c r="G33" s="12"/>
      <c r="H33" s="12"/>
      <c r="I33" s="12"/>
      <c r="J33" s="12"/>
      <c r="K33" s="12"/>
      <c r="L33" s="12"/>
    </row>
    <row r="34" spans="2:12" ht="19.5" customHeight="1" x14ac:dyDescent="0.15">
      <c r="B34" s="51"/>
      <c r="C34" s="51"/>
      <c r="D34" s="52"/>
      <c r="E34" s="53"/>
      <c r="F34" s="53"/>
      <c r="G34" s="53"/>
      <c r="H34" s="53"/>
      <c r="I34" s="53"/>
      <c r="J34" s="54"/>
      <c r="K34" s="55"/>
      <c r="L34" s="24"/>
    </row>
    <row r="35" spans="2:12" ht="19.5" customHeight="1" x14ac:dyDescent="0.15">
      <c r="B35" s="51" t="s">
        <v>44</v>
      </c>
      <c r="C35" s="51"/>
      <c r="D35" s="52" t="s">
        <v>45</v>
      </c>
      <c r="E35" s="58"/>
      <c r="F35" s="52"/>
      <c r="G35" s="58"/>
      <c r="H35" s="52"/>
      <c r="I35" s="58"/>
      <c r="J35" s="56" t="s">
        <v>46</v>
      </c>
      <c r="K35" s="57"/>
      <c r="L35" s="25" t="s">
        <v>66</v>
      </c>
    </row>
    <row r="36" spans="2:12" ht="19.5" customHeight="1" x14ac:dyDescent="0.15">
      <c r="B36" s="37"/>
      <c r="C36" s="38"/>
      <c r="D36" s="39" t="s">
        <v>47</v>
      </c>
      <c r="E36" s="40"/>
      <c r="F36" s="41" t="s">
        <v>48</v>
      </c>
      <c r="G36" s="41"/>
      <c r="H36" s="41" t="s">
        <v>49</v>
      </c>
      <c r="I36" s="41"/>
      <c r="J36" s="39"/>
      <c r="K36" s="42"/>
      <c r="L36" s="34" t="s">
        <v>50</v>
      </c>
    </row>
    <row r="37" spans="2:12" ht="19.5" customHeight="1" x14ac:dyDescent="0.15">
      <c r="B37" s="37" t="s">
        <v>51</v>
      </c>
      <c r="C37" s="38"/>
      <c r="D37" s="39">
        <v>143857</v>
      </c>
      <c r="E37" s="40"/>
      <c r="F37" s="41">
        <v>67597</v>
      </c>
      <c r="G37" s="41"/>
      <c r="H37" s="41">
        <v>76260</v>
      </c>
      <c r="I37" s="41"/>
      <c r="J37" s="39">
        <v>59486</v>
      </c>
      <c r="K37" s="42"/>
      <c r="L37" s="35">
        <v>873.72</v>
      </c>
    </row>
    <row r="38" spans="2:12" ht="19.5" customHeight="1" x14ac:dyDescent="0.15">
      <c r="B38" s="36" t="s">
        <v>52</v>
      </c>
      <c r="C38" s="36"/>
      <c r="D38" s="36">
        <v>136757</v>
      </c>
      <c r="E38" s="36"/>
      <c r="F38" s="36">
        <v>64455</v>
      </c>
      <c r="G38" s="36"/>
      <c r="H38" s="36">
        <v>72302</v>
      </c>
      <c r="I38" s="36"/>
      <c r="J38" s="36">
        <v>59080</v>
      </c>
      <c r="K38" s="36"/>
      <c r="L38" s="36"/>
    </row>
    <row r="39" spans="2:12" x14ac:dyDescent="0.15">
      <c r="B39" s="29" t="s">
        <v>71</v>
      </c>
    </row>
  </sheetData>
  <mergeCells count="91">
    <mergeCell ref="K9:L9"/>
    <mergeCell ref="B7:B9"/>
    <mergeCell ref="D7:F7"/>
    <mergeCell ref="G7:H7"/>
    <mergeCell ref="I7:J7"/>
    <mergeCell ref="K7:L7"/>
    <mergeCell ref="D8:F8"/>
    <mergeCell ref="G8:H8"/>
    <mergeCell ref="I8:J8"/>
    <mergeCell ref="K8:L8"/>
    <mergeCell ref="D9:F9"/>
    <mergeCell ref="G9:H9"/>
    <mergeCell ref="I9:J9"/>
    <mergeCell ref="B1:L1"/>
    <mergeCell ref="B4:L4"/>
    <mergeCell ref="D5:F6"/>
    <mergeCell ref="G5:H6"/>
    <mergeCell ref="I5:J6"/>
    <mergeCell ref="K5:L6"/>
    <mergeCell ref="B13:D13"/>
    <mergeCell ref="F13:G13"/>
    <mergeCell ref="H13:I13"/>
    <mergeCell ref="J13:K13"/>
    <mergeCell ref="B10:C10"/>
    <mergeCell ref="D10:F10"/>
    <mergeCell ref="G10:H10"/>
    <mergeCell ref="I10:J10"/>
    <mergeCell ref="K10:L10"/>
    <mergeCell ref="I11:L11"/>
    <mergeCell ref="B14:D14"/>
    <mergeCell ref="H14:I14"/>
    <mergeCell ref="J14:K14"/>
    <mergeCell ref="B15:D15"/>
    <mergeCell ref="H15:I15"/>
    <mergeCell ref="J15:K15"/>
    <mergeCell ref="B16:D16"/>
    <mergeCell ref="H16:I16"/>
    <mergeCell ref="J16:K16"/>
    <mergeCell ref="B17:D17"/>
    <mergeCell ref="H17:I17"/>
    <mergeCell ref="J17:K17"/>
    <mergeCell ref="B18:D18"/>
    <mergeCell ref="H18:I18"/>
    <mergeCell ref="J18:K18"/>
    <mergeCell ref="B19:D19"/>
    <mergeCell ref="H19:I19"/>
    <mergeCell ref="J19:K19"/>
    <mergeCell ref="B20:D20"/>
    <mergeCell ref="H20:I20"/>
    <mergeCell ref="J20:K20"/>
    <mergeCell ref="B21:D21"/>
    <mergeCell ref="H21:I21"/>
    <mergeCell ref="J21:K21"/>
    <mergeCell ref="B22:D22"/>
    <mergeCell ref="H22:I22"/>
    <mergeCell ref="J22:K22"/>
    <mergeCell ref="B23:D23"/>
    <mergeCell ref="H23:I23"/>
    <mergeCell ref="J23:K23"/>
    <mergeCell ref="B24:D24"/>
    <mergeCell ref="H24:I24"/>
    <mergeCell ref="J24:K24"/>
    <mergeCell ref="B27:C29"/>
    <mergeCell ref="D27:E29"/>
    <mergeCell ref="F27:G29"/>
    <mergeCell ref="H27:L27"/>
    <mergeCell ref="H28:L28"/>
    <mergeCell ref="H29:I29"/>
    <mergeCell ref="J29:K29"/>
    <mergeCell ref="B30:C30"/>
    <mergeCell ref="D30:E30"/>
    <mergeCell ref="F30:G30"/>
    <mergeCell ref="J30:K30"/>
    <mergeCell ref="D36:E36"/>
    <mergeCell ref="F36:G36"/>
    <mergeCell ref="H36:I36"/>
    <mergeCell ref="B34:C35"/>
    <mergeCell ref="D34:I34"/>
    <mergeCell ref="J34:K35"/>
    <mergeCell ref="D35:E35"/>
    <mergeCell ref="F35:G35"/>
    <mergeCell ref="H35:I35"/>
    <mergeCell ref="B36:C36"/>
    <mergeCell ref="J36:K36"/>
    <mergeCell ref="L36:L37"/>
    <mergeCell ref="B38:L38"/>
    <mergeCell ref="B37:C37"/>
    <mergeCell ref="D37:E37"/>
    <mergeCell ref="F37:G37"/>
    <mergeCell ref="H37:I37"/>
    <mergeCell ref="J37:K37"/>
  </mergeCells>
  <phoneticPr fontId="2"/>
  <printOptions horizontalCentered="1"/>
  <pageMargins left="0.51181102362204722" right="0.47244094488188981" top="0.59055118110236227" bottom="0.51181102362204722" header="0.31496062992125984" footer="0.31496062992125984"/>
  <pageSetup paperSize="9" scale="11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38"/>
  <sheetViews>
    <sheetView view="pageBreakPreview" zoomScaleNormal="100" zoomScaleSheetLayoutView="100" workbookViewId="0">
      <selection activeCell="G7" sqref="D7:H7"/>
    </sheetView>
  </sheetViews>
  <sheetFormatPr defaultRowHeight="13.5" x14ac:dyDescent="0.15"/>
  <cols>
    <col min="1" max="1" width="3.125" style="29" customWidth="1"/>
    <col min="2" max="2" width="4.375" style="29" customWidth="1"/>
    <col min="3" max="3" width="8.625" style="29" customWidth="1"/>
    <col min="4" max="4" width="1.625" style="29" customWidth="1"/>
    <col min="5" max="5" width="11.25" style="29" customWidth="1"/>
    <col min="6" max="6" width="3.375" style="29" customWidth="1"/>
    <col min="7" max="7" width="9.875" style="29" customWidth="1"/>
    <col min="8" max="8" width="6.25" style="29" customWidth="1"/>
    <col min="9" max="9" width="8.25" style="29" customWidth="1"/>
    <col min="10" max="10" width="7.625" style="29" customWidth="1"/>
    <col min="11" max="11" width="3.625" style="29" customWidth="1"/>
    <col min="12" max="12" width="12" style="29" customWidth="1"/>
    <col min="13" max="16384" width="9" style="29"/>
  </cols>
  <sheetData>
    <row r="1" spans="2:14" ht="28.5" x14ac:dyDescent="0.15">
      <c r="B1" s="97" t="s">
        <v>64</v>
      </c>
      <c r="C1" s="98"/>
      <c r="D1" s="98"/>
      <c r="E1" s="98"/>
      <c r="F1" s="98"/>
      <c r="G1" s="98"/>
      <c r="H1" s="98"/>
      <c r="I1" s="98"/>
      <c r="J1" s="98"/>
      <c r="K1" s="98"/>
      <c r="L1" s="98"/>
    </row>
    <row r="2" spans="2:14" ht="19.5" customHeight="1" x14ac:dyDescent="0.15"/>
    <row r="3" spans="2:14" x14ac:dyDescent="0.15">
      <c r="B3" s="1"/>
      <c r="C3" s="1"/>
      <c r="D3" s="1"/>
      <c r="E3" s="1"/>
      <c r="F3" s="1"/>
      <c r="G3" s="1"/>
      <c r="H3" s="1"/>
      <c r="I3" s="1"/>
      <c r="J3" s="27"/>
      <c r="K3" s="27"/>
      <c r="L3" s="2" t="s">
        <v>63</v>
      </c>
    </row>
    <row r="4" spans="2:14" x14ac:dyDescent="0.15">
      <c r="B4" s="99" t="s">
        <v>65</v>
      </c>
      <c r="C4" s="99"/>
      <c r="D4" s="99"/>
      <c r="E4" s="99"/>
      <c r="F4" s="99"/>
      <c r="G4" s="99"/>
      <c r="H4" s="99"/>
      <c r="I4" s="99"/>
      <c r="J4" s="99"/>
      <c r="K4" s="99"/>
      <c r="L4" s="99"/>
    </row>
    <row r="5" spans="2:14" ht="19.5" customHeight="1" x14ac:dyDescent="0.15">
      <c r="B5" s="3"/>
      <c r="C5" s="4"/>
      <c r="D5" s="100" t="s">
        <v>1</v>
      </c>
      <c r="E5" s="101"/>
      <c r="F5" s="102"/>
      <c r="G5" s="100" t="s">
        <v>2</v>
      </c>
      <c r="H5" s="102"/>
      <c r="I5" s="106" t="s">
        <v>3</v>
      </c>
      <c r="J5" s="107"/>
      <c r="K5" s="110" t="s">
        <v>67</v>
      </c>
      <c r="L5" s="66"/>
    </row>
    <row r="6" spans="2:14" ht="19.5" customHeight="1" x14ac:dyDescent="0.15">
      <c r="B6" s="5"/>
      <c r="C6" s="6"/>
      <c r="D6" s="103"/>
      <c r="E6" s="104"/>
      <c r="F6" s="105"/>
      <c r="G6" s="103"/>
      <c r="H6" s="105"/>
      <c r="I6" s="108"/>
      <c r="J6" s="109"/>
      <c r="K6" s="56"/>
      <c r="L6" s="69"/>
    </row>
    <row r="7" spans="2:14" ht="19.5" customHeight="1" x14ac:dyDescent="0.15">
      <c r="B7" s="111" t="s">
        <v>4</v>
      </c>
      <c r="C7" s="31" t="s">
        <v>5</v>
      </c>
      <c r="D7" s="87">
        <v>62220</v>
      </c>
      <c r="E7" s="88"/>
      <c r="F7" s="89"/>
      <c r="G7" s="114">
        <v>825</v>
      </c>
      <c r="H7" s="115"/>
      <c r="I7" s="92">
        <f>D7+G7</f>
        <v>63045</v>
      </c>
      <c r="J7" s="93"/>
      <c r="K7" s="94">
        <v>-678</v>
      </c>
      <c r="L7" s="95"/>
      <c r="N7" s="30"/>
    </row>
    <row r="8" spans="2:14" ht="19.5" customHeight="1" x14ac:dyDescent="0.15">
      <c r="B8" s="112"/>
      <c r="C8" s="31" t="s">
        <v>6</v>
      </c>
      <c r="D8" s="87">
        <v>68506</v>
      </c>
      <c r="E8" s="88"/>
      <c r="F8" s="89"/>
      <c r="G8" s="114">
        <v>1165</v>
      </c>
      <c r="H8" s="115"/>
      <c r="I8" s="92">
        <f t="shared" ref="I8:I10" si="0">D8+G8</f>
        <v>69671</v>
      </c>
      <c r="J8" s="93"/>
      <c r="K8" s="94">
        <v>-843</v>
      </c>
      <c r="L8" s="95"/>
      <c r="N8" s="30"/>
    </row>
    <row r="9" spans="2:14" ht="19.5" customHeight="1" x14ac:dyDescent="0.15">
      <c r="B9" s="113"/>
      <c r="C9" s="31" t="s">
        <v>7</v>
      </c>
      <c r="D9" s="87">
        <v>130726</v>
      </c>
      <c r="E9" s="88"/>
      <c r="F9" s="89"/>
      <c r="G9" s="114">
        <v>1990</v>
      </c>
      <c r="H9" s="115"/>
      <c r="I9" s="92">
        <f t="shared" si="0"/>
        <v>132716</v>
      </c>
      <c r="J9" s="93"/>
      <c r="K9" s="94">
        <v>-1521</v>
      </c>
      <c r="L9" s="95"/>
      <c r="N9" s="30"/>
    </row>
    <row r="10" spans="2:14" ht="19.5" customHeight="1" x14ac:dyDescent="0.15">
      <c r="B10" s="52" t="s">
        <v>8</v>
      </c>
      <c r="C10" s="58"/>
      <c r="D10" s="87">
        <v>64477</v>
      </c>
      <c r="E10" s="88"/>
      <c r="F10" s="89"/>
      <c r="G10" s="90">
        <v>1152</v>
      </c>
      <c r="H10" s="91"/>
      <c r="I10" s="92">
        <f t="shared" si="0"/>
        <v>65629</v>
      </c>
      <c r="J10" s="93"/>
      <c r="K10" s="94">
        <v>-125</v>
      </c>
      <c r="L10" s="95"/>
      <c r="N10" s="30"/>
    </row>
    <row r="11" spans="2:14" ht="19.5" customHeight="1" x14ac:dyDescent="0.15">
      <c r="B11" s="27"/>
      <c r="C11" s="27"/>
      <c r="D11" s="27"/>
      <c r="E11" s="27"/>
      <c r="F11" s="27"/>
      <c r="G11" s="27"/>
      <c r="H11" s="27"/>
      <c r="I11" s="96" t="s">
        <v>68</v>
      </c>
      <c r="J11" s="96"/>
      <c r="K11" s="96"/>
      <c r="L11" s="96"/>
    </row>
    <row r="12" spans="2:14" ht="19.5" customHeight="1" x14ac:dyDescent="0.15">
      <c r="B12" s="27"/>
      <c r="C12" s="27"/>
      <c r="D12" s="27"/>
      <c r="E12" s="27"/>
      <c r="F12" s="27"/>
      <c r="G12" s="27"/>
      <c r="H12" s="27"/>
      <c r="I12" s="33"/>
      <c r="J12" s="33"/>
      <c r="K12" s="33"/>
      <c r="L12" s="33"/>
    </row>
    <row r="13" spans="2:14" ht="19.5" customHeight="1" x14ac:dyDescent="0.15">
      <c r="B13" s="52" t="s">
        <v>9</v>
      </c>
      <c r="C13" s="53"/>
      <c r="D13" s="58"/>
      <c r="E13" s="31" t="s">
        <v>8</v>
      </c>
      <c r="F13" s="52" t="s">
        <v>10</v>
      </c>
      <c r="G13" s="58"/>
      <c r="H13" s="52" t="s">
        <v>9</v>
      </c>
      <c r="I13" s="58"/>
      <c r="J13" s="52" t="s">
        <v>8</v>
      </c>
      <c r="K13" s="58"/>
      <c r="L13" s="31" t="s">
        <v>11</v>
      </c>
    </row>
    <row r="14" spans="2:14" ht="19.5" customHeight="1" x14ac:dyDescent="0.15">
      <c r="B14" s="59" t="s">
        <v>12</v>
      </c>
      <c r="C14" s="60"/>
      <c r="D14" s="61"/>
      <c r="E14" s="32">
        <v>5129</v>
      </c>
      <c r="F14" s="26"/>
      <c r="G14" s="28">
        <v>10771</v>
      </c>
      <c r="H14" s="85" t="s">
        <v>13</v>
      </c>
      <c r="I14" s="86"/>
      <c r="J14" s="64">
        <v>611</v>
      </c>
      <c r="K14" s="65"/>
      <c r="L14" s="32">
        <v>1188</v>
      </c>
    </row>
    <row r="15" spans="2:14" ht="19.5" customHeight="1" x14ac:dyDescent="0.15">
      <c r="B15" s="59" t="s">
        <v>14</v>
      </c>
      <c r="C15" s="60"/>
      <c r="D15" s="61"/>
      <c r="E15" s="32">
        <v>4677</v>
      </c>
      <c r="F15" s="26"/>
      <c r="G15" s="28">
        <v>10038</v>
      </c>
      <c r="H15" s="85" t="s">
        <v>15</v>
      </c>
      <c r="I15" s="86"/>
      <c r="J15" s="64">
        <v>643</v>
      </c>
      <c r="K15" s="65"/>
      <c r="L15" s="32">
        <v>1250</v>
      </c>
    </row>
    <row r="16" spans="2:14" ht="19.5" customHeight="1" x14ac:dyDescent="0.15">
      <c r="B16" s="59" t="s">
        <v>16</v>
      </c>
      <c r="C16" s="60"/>
      <c r="D16" s="61"/>
      <c r="E16" s="32">
        <v>12512</v>
      </c>
      <c r="F16" s="26"/>
      <c r="G16" s="28">
        <v>24437</v>
      </c>
      <c r="H16" s="85" t="s">
        <v>17</v>
      </c>
      <c r="I16" s="86"/>
      <c r="J16" s="64">
        <v>286</v>
      </c>
      <c r="K16" s="65"/>
      <c r="L16" s="32">
        <v>519</v>
      </c>
    </row>
    <row r="17" spans="2:12" ht="19.5" customHeight="1" x14ac:dyDescent="0.15">
      <c r="B17" s="59" t="s">
        <v>18</v>
      </c>
      <c r="C17" s="60"/>
      <c r="D17" s="61"/>
      <c r="E17" s="32">
        <v>1001</v>
      </c>
      <c r="F17" s="26"/>
      <c r="G17" s="28">
        <v>1894</v>
      </c>
      <c r="H17" s="85" t="s">
        <v>19</v>
      </c>
      <c r="I17" s="86"/>
      <c r="J17" s="64">
        <v>2047</v>
      </c>
      <c r="K17" s="65"/>
      <c r="L17" s="32">
        <v>4332</v>
      </c>
    </row>
    <row r="18" spans="2:12" ht="19.5" customHeight="1" x14ac:dyDescent="0.15">
      <c r="B18" s="59" t="s">
        <v>20</v>
      </c>
      <c r="C18" s="60"/>
      <c r="D18" s="61"/>
      <c r="E18" s="32">
        <v>4584</v>
      </c>
      <c r="F18" s="26"/>
      <c r="G18" s="28">
        <v>8768</v>
      </c>
      <c r="H18" s="62" t="s">
        <v>21</v>
      </c>
      <c r="I18" s="63"/>
      <c r="J18" s="64">
        <v>3835</v>
      </c>
      <c r="K18" s="65"/>
      <c r="L18" s="32">
        <v>8110</v>
      </c>
    </row>
    <row r="19" spans="2:12" ht="19.5" customHeight="1" x14ac:dyDescent="0.15">
      <c r="B19" s="59" t="s">
        <v>22</v>
      </c>
      <c r="C19" s="60"/>
      <c r="D19" s="61"/>
      <c r="E19" s="32">
        <v>5732</v>
      </c>
      <c r="F19" s="26"/>
      <c r="G19" s="28">
        <v>11706</v>
      </c>
      <c r="H19" s="62" t="s">
        <v>23</v>
      </c>
      <c r="I19" s="63"/>
      <c r="J19" s="64">
        <v>4910</v>
      </c>
      <c r="K19" s="65"/>
      <c r="L19" s="32">
        <v>10439</v>
      </c>
    </row>
    <row r="20" spans="2:12" ht="19.5" customHeight="1" x14ac:dyDescent="0.15">
      <c r="B20" s="59" t="s">
        <v>24</v>
      </c>
      <c r="C20" s="60"/>
      <c r="D20" s="61"/>
      <c r="E20" s="32">
        <v>5794</v>
      </c>
      <c r="F20" s="26"/>
      <c r="G20" s="28">
        <v>12095</v>
      </c>
      <c r="H20" s="62" t="s">
        <v>25</v>
      </c>
      <c r="I20" s="63"/>
      <c r="J20" s="64">
        <v>5777</v>
      </c>
      <c r="K20" s="65"/>
      <c r="L20" s="32">
        <v>11854</v>
      </c>
    </row>
    <row r="21" spans="2:12" ht="19.5" customHeight="1" x14ac:dyDescent="0.15">
      <c r="B21" s="59" t="s">
        <v>26</v>
      </c>
      <c r="C21" s="60"/>
      <c r="D21" s="61"/>
      <c r="E21" s="32">
        <v>125</v>
      </c>
      <c r="F21" s="26"/>
      <c r="G21" s="28">
        <v>167</v>
      </c>
      <c r="H21" s="62" t="s">
        <v>27</v>
      </c>
      <c r="I21" s="63"/>
      <c r="J21" s="64">
        <v>1333</v>
      </c>
      <c r="K21" s="65"/>
      <c r="L21" s="32">
        <v>2391</v>
      </c>
    </row>
    <row r="22" spans="2:12" ht="19.5" customHeight="1" x14ac:dyDescent="0.15">
      <c r="B22" s="59" t="s">
        <v>28</v>
      </c>
      <c r="C22" s="60"/>
      <c r="D22" s="61"/>
      <c r="E22" s="32">
        <v>385</v>
      </c>
      <c r="F22" s="26"/>
      <c r="G22" s="28">
        <v>710</v>
      </c>
      <c r="H22" s="62" t="s">
        <v>29</v>
      </c>
      <c r="I22" s="63"/>
      <c r="J22" s="64">
        <v>583</v>
      </c>
      <c r="K22" s="65"/>
      <c r="L22" s="32">
        <v>918</v>
      </c>
    </row>
    <row r="23" spans="2:12" ht="19.5" customHeight="1" x14ac:dyDescent="0.15">
      <c r="B23" s="82" t="s">
        <v>30</v>
      </c>
      <c r="C23" s="83"/>
      <c r="D23" s="84"/>
      <c r="E23" s="32">
        <v>1048</v>
      </c>
      <c r="F23" s="26"/>
      <c r="G23" s="28">
        <v>2217</v>
      </c>
      <c r="H23" s="62" t="s">
        <v>31</v>
      </c>
      <c r="I23" s="63"/>
      <c r="J23" s="64">
        <v>1830</v>
      </c>
      <c r="K23" s="65"/>
      <c r="L23" s="32">
        <v>3716</v>
      </c>
    </row>
    <row r="24" spans="2:12" ht="19.5" customHeight="1" x14ac:dyDescent="0.15">
      <c r="B24" s="59" t="s">
        <v>32</v>
      </c>
      <c r="C24" s="60"/>
      <c r="D24" s="61"/>
      <c r="E24" s="32">
        <v>1156</v>
      </c>
      <c r="F24" s="26"/>
      <c r="G24" s="28">
        <v>2443</v>
      </c>
      <c r="H24" s="62" t="s">
        <v>33</v>
      </c>
      <c r="I24" s="63"/>
      <c r="J24" s="64">
        <v>479</v>
      </c>
      <c r="K24" s="65"/>
      <c r="L24" s="32">
        <v>763</v>
      </c>
    </row>
    <row r="25" spans="2:12" ht="19.5" customHeight="1" x14ac:dyDescent="0.15">
      <c r="B25" s="8" t="s">
        <v>69</v>
      </c>
      <c r="C25" s="27"/>
      <c r="D25" s="27"/>
      <c r="E25" s="27"/>
      <c r="F25" s="7"/>
      <c r="G25" s="7"/>
      <c r="H25" s="27"/>
      <c r="I25" s="27"/>
      <c r="J25" s="27"/>
      <c r="K25" s="27"/>
      <c r="L25" s="9"/>
    </row>
    <row r="26" spans="2:12" ht="19.5" customHeight="1" x14ac:dyDescent="0.15">
      <c r="B26" s="27"/>
      <c r="C26" s="27"/>
      <c r="D26" s="27"/>
      <c r="E26" s="27"/>
      <c r="F26" s="10"/>
      <c r="G26" s="10"/>
      <c r="H26" s="10"/>
      <c r="I26" s="10"/>
      <c r="J26" s="10"/>
      <c r="K26" s="10"/>
      <c r="L26" s="11"/>
    </row>
    <row r="27" spans="2:12" ht="17.100000000000001" customHeight="1" x14ac:dyDescent="0.15">
      <c r="B27" s="54" t="s">
        <v>34</v>
      </c>
      <c r="C27" s="66"/>
      <c r="D27" s="70" t="s">
        <v>35</v>
      </c>
      <c r="E27" s="71"/>
      <c r="F27" s="76" t="s">
        <v>36</v>
      </c>
      <c r="G27" s="77"/>
      <c r="H27" s="53" t="s">
        <v>37</v>
      </c>
      <c r="I27" s="53"/>
      <c r="J27" s="53"/>
      <c r="K27" s="53"/>
      <c r="L27" s="58"/>
    </row>
    <row r="28" spans="2:12" ht="17.100000000000001" customHeight="1" x14ac:dyDescent="0.15">
      <c r="B28" s="67"/>
      <c r="C28" s="68"/>
      <c r="D28" s="72"/>
      <c r="E28" s="73"/>
      <c r="F28" s="78"/>
      <c r="G28" s="79"/>
      <c r="H28" s="55" t="s">
        <v>38</v>
      </c>
      <c r="I28" s="55"/>
      <c r="J28" s="55"/>
      <c r="K28" s="55"/>
      <c r="L28" s="66"/>
    </row>
    <row r="29" spans="2:12" ht="17.100000000000001" customHeight="1" x14ac:dyDescent="0.15">
      <c r="B29" s="56"/>
      <c r="C29" s="69"/>
      <c r="D29" s="74"/>
      <c r="E29" s="75"/>
      <c r="F29" s="80"/>
      <c r="G29" s="81"/>
      <c r="H29" s="53" t="s">
        <v>39</v>
      </c>
      <c r="I29" s="58"/>
      <c r="J29" s="52" t="s">
        <v>40</v>
      </c>
      <c r="K29" s="58"/>
      <c r="L29" s="31" t="s">
        <v>41</v>
      </c>
    </row>
    <row r="30" spans="2:12" ht="19.5" customHeight="1" x14ac:dyDescent="0.15">
      <c r="B30" s="43">
        <v>46810</v>
      </c>
      <c r="C30" s="44"/>
      <c r="D30" s="45">
        <f>ROUND(B30/I9,4)</f>
        <v>0.35270000000000001</v>
      </c>
      <c r="E30" s="46"/>
      <c r="F30" s="47">
        <v>2569</v>
      </c>
      <c r="G30" s="48"/>
      <c r="H30" s="19"/>
      <c r="I30" s="15">
        <v>0.33500000000000002</v>
      </c>
      <c r="J30" s="49">
        <v>0.32100000000000001</v>
      </c>
      <c r="K30" s="50"/>
      <c r="L30" s="18">
        <v>0.26600000000000001</v>
      </c>
    </row>
    <row r="31" spans="2:12" ht="19.5" customHeight="1" x14ac:dyDescent="0.15">
      <c r="B31" s="22" t="s">
        <v>70</v>
      </c>
      <c r="C31" s="22"/>
      <c r="D31" s="23"/>
      <c r="E31" s="23"/>
      <c r="F31" s="20"/>
      <c r="G31" s="20"/>
      <c r="H31" s="16"/>
      <c r="I31" s="17"/>
      <c r="J31" s="21"/>
      <c r="K31" s="21"/>
      <c r="L31" s="17"/>
    </row>
    <row r="32" spans="2:12" ht="19.5" customHeight="1" x14ac:dyDescent="0.15">
      <c r="B32" s="13" t="s">
        <v>43</v>
      </c>
      <c r="C32" s="14"/>
      <c r="D32" s="14"/>
      <c r="E32" s="14"/>
      <c r="F32" s="12"/>
      <c r="G32" s="12"/>
      <c r="H32" s="12"/>
      <c r="I32" s="12"/>
      <c r="J32" s="12"/>
      <c r="K32" s="12"/>
      <c r="L32" s="12"/>
    </row>
    <row r="33" spans="2:12" ht="19.5" customHeight="1" x14ac:dyDescent="0.15">
      <c r="B33" s="13"/>
      <c r="C33" s="14"/>
      <c r="D33" s="14"/>
      <c r="E33" s="14"/>
      <c r="F33" s="12"/>
      <c r="G33" s="12"/>
      <c r="H33" s="12"/>
      <c r="I33" s="12"/>
      <c r="J33" s="12"/>
      <c r="K33" s="12"/>
      <c r="L33" s="12"/>
    </row>
    <row r="34" spans="2:12" ht="19.5" customHeight="1" x14ac:dyDescent="0.15">
      <c r="B34" s="51" t="s">
        <v>44</v>
      </c>
      <c r="C34" s="51"/>
      <c r="D34" s="52" t="s">
        <v>45</v>
      </c>
      <c r="E34" s="53"/>
      <c r="F34" s="53"/>
      <c r="G34" s="53"/>
      <c r="H34" s="53"/>
      <c r="I34" s="53"/>
      <c r="J34" s="54" t="s">
        <v>46</v>
      </c>
      <c r="K34" s="55"/>
      <c r="L34" s="24" t="s">
        <v>66</v>
      </c>
    </row>
    <row r="35" spans="2:12" ht="19.5" customHeight="1" x14ac:dyDescent="0.15">
      <c r="B35" s="51"/>
      <c r="C35" s="51"/>
      <c r="D35" s="52" t="s">
        <v>47</v>
      </c>
      <c r="E35" s="58"/>
      <c r="F35" s="52" t="s">
        <v>48</v>
      </c>
      <c r="G35" s="58"/>
      <c r="H35" s="52" t="s">
        <v>49</v>
      </c>
      <c r="I35" s="58"/>
      <c r="J35" s="56"/>
      <c r="K35" s="57"/>
      <c r="L35" s="25" t="s">
        <v>50</v>
      </c>
    </row>
    <row r="36" spans="2:12" ht="19.5" customHeight="1" x14ac:dyDescent="0.15">
      <c r="B36" s="37" t="s">
        <v>51</v>
      </c>
      <c r="C36" s="38"/>
      <c r="D36" s="39">
        <v>143857</v>
      </c>
      <c r="E36" s="40"/>
      <c r="F36" s="41">
        <v>67597</v>
      </c>
      <c r="G36" s="41"/>
      <c r="H36" s="41">
        <v>76260</v>
      </c>
      <c r="I36" s="41"/>
      <c r="J36" s="39">
        <v>59486</v>
      </c>
      <c r="K36" s="42"/>
      <c r="L36" s="34">
        <v>873.72</v>
      </c>
    </row>
    <row r="37" spans="2:12" ht="19.5" customHeight="1" x14ac:dyDescent="0.15">
      <c r="B37" s="37" t="s">
        <v>52</v>
      </c>
      <c r="C37" s="38"/>
      <c r="D37" s="39">
        <v>136757</v>
      </c>
      <c r="E37" s="40"/>
      <c r="F37" s="41">
        <v>64455</v>
      </c>
      <c r="G37" s="41"/>
      <c r="H37" s="41">
        <v>72302</v>
      </c>
      <c r="I37" s="41"/>
      <c r="J37" s="39">
        <v>59080</v>
      </c>
      <c r="K37" s="42"/>
      <c r="L37" s="35"/>
    </row>
    <row r="38" spans="2:12" ht="19.5" customHeight="1" x14ac:dyDescent="0.15">
      <c r="B38" s="36" t="s">
        <v>71</v>
      </c>
      <c r="C38" s="36"/>
      <c r="D38" s="36"/>
      <c r="E38" s="36"/>
      <c r="F38" s="36"/>
      <c r="G38" s="36"/>
      <c r="H38" s="36"/>
      <c r="I38" s="36"/>
      <c r="J38" s="36"/>
      <c r="K38" s="36"/>
      <c r="L38" s="36"/>
    </row>
  </sheetData>
  <mergeCells count="91">
    <mergeCell ref="B7:B9"/>
    <mergeCell ref="D7:F7"/>
    <mergeCell ref="G7:H7"/>
    <mergeCell ref="I7:J7"/>
    <mergeCell ref="K7:L7"/>
    <mergeCell ref="D8:F8"/>
    <mergeCell ref="G8:H8"/>
    <mergeCell ref="I8:J8"/>
    <mergeCell ref="K8:L8"/>
    <mergeCell ref="D9:F9"/>
    <mergeCell ref="G9:H9"/>
    <mergeCell ref="I9:J9"/>
    <mergeCell ref="K9:L9"/>
    <mergeCell ref="B1:L1"/>
    <mergeCell ref="B4:L4"/>
    <mergeCell ref="D5:F6"/>
    <mergeCell ref="G5:H6"/>
    <mergeCell ref="I5:J6"/>
    <mergeCell ref="K5:L6"/>
    <mergeCell ref="B10:C10"/>
    <mergeCell ref="D10:F10"/>
    <mergeCell ref="B13:D13"/>
    <mergeCell ref="F13:G13"/>
    <mergeCell ref="H13:I13"/>
    <mergeCell ref="I11:L11"/>
    <mergeCell ref="G10:H10"/>
    <mergeCell ref="I10:J10"/>
    <mergeCell ref="K10:L10"/>
    <mergeCell ref="J13:K13"/>
    <mergeCell ref="B14:D14"/>
    <mergeCell ref="H14:I14"/>
    <mergeCell ref="J14:K14"/>
    <mergeCell ref="B15:D15"/>
    <mergeCell ref="H15:I15"/>
    <mergeCell ref="J15:K15"/>
    <mergeCell ref="B16:D16"/>
    <mergeCell ref="H16:I16"/>
    <mergeCell ref="J16:K16"/>
    <mergeCell ref="B17:D17"/>
    <mergeCell ref="H17:I17"/>
    <mergeCell ref="J17:K17"/>
    <mergeCell ref="B18:D18"/>
    <mergeCell ref="H18:I18"/>
    <mergeCell ref="J18:K18"/>
    <mergeCell ref="B19:D19"/>
    <mergeCell ref="H19:I19"/>
    <mergeCell ref="J19:K19"/>
    <mergeCell ref="B20:D20"/>
    <mergeCell ref="H20:I20"/>
    <mergeCell ref="J20:K20"/>
    <mergeCell ref="B21:D21"/>
    <mergeCell ref="H21:I21"/>
    <mergeCell ref="J21:K21"/>
    <mergeCell ref="B22:D22"/>
    <mergeCell ref="H22:I22"/>
    <mergeCell ref="J22:K22"/>
    <mergeCell ref="B23:D23"/>
    <mergeCell ref="H23:I23"/>
    <mergeCell ref="J23:K23"/>
    <mergeCell ref="B24:D24"/>
    <mergeCell ref="H24:I24"/>
    <mergeCell ref="J24:K24"/>
    <mergeCell ref="B27:C29"/>
    <mergeCell ref="D27:E29"/>
    <mergeCell ref="F27:G29"/>
    <mergeCell ref="H27:L27"/>
    <mergeCell ref="H28:L28"/>
    <mergeCell ref="H29:I29"/>
    <mergeCell ref="J29:K29"/>
    <mergeCell ref="J30:K30"/>
    <mergeCell ref="B34:C35"/>
    <mergeCell ref="D34:I34"/>
    <mergeCell ref="J34:K35"/>
    <mergeCell ref="D35:E35"/>
    <mergeCell ref="F35:G35"/>
    <mergeCell ref="H35:I35"/>
    <mergeCell ref="B30:C30"/>
    <mergeCell ref="D30:E30"/>
    <mergeCell ref="F30:G30"/>
    <mergeCell ref="J37:K37"/>
    <mergeCell ref="B38:L38"/>
    <mergeCell ref="B36:C36"/>
    <mergeCell ref="D36:E36"/>
    <mergeCell ref="F36:G36"/>
    <mergeCell ref="H36:I36"/>
    <mergeCell ref="J36:K36"/>
    <mergeCell ref="L36:L37"/>
    <mergeCell ref="B37:C37"/>
    <mergeCell ref="D37:E37"/>
    <mergeCell ref="F37:G37"/>
    <mergeCell ref="H37:I37"/>
  </mergeCells>
  <phoneticPr fontId="9"/>
  <printOptions horizontalCentered="1"/>
  <pageMargins left="0.51181102362204722" right="0.47244094488188981" top="0.59055118110236227" bottom="0.51181102362204722" header="0.31496062992125984" footer="0.31496062992125984"/>
  <pageSetup paperSize="9" scale="11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38"/>
  <sheetViews>
    <sheetView view="pageBreakPreview" zoomScaleNormal="100" zoomScaleSheetLayoutView="100" workbookViewId="0">
      <selection activeCell="E14" sqref="E14"/>
    </sheetView>
  </sheetViews>
  <sheetFormatPr defaultRowHeight="13.5" x14ac:dyDescent="0.15"/>
  <cols>
    <col min="1" max="1" width="3.125" style="29" customWidth="1"/>
    <col min="2" max="2" width="4.375" style="29" customWidth="1"/>
    <col min="3" max="3" width="8.625" style="29" customWidth="1"/>
    <col min="4" max="4" width="1.625" style="29" customWidth="1"/>
    <col min="5" max="5" width="11.25" style="29" customWidth="1"/>
    <col min="6" max="6" width="3.375" style="29" customWidth="1"/>
    <col min="7" max="7" width="9.875" style="29" customWidth="1"/>
    <col min="8" max="8" width="6.25" style="29" customWidth="1"/>
    <col min="9" max="9" width="8.25" style="29" customWidth="1"/>
    <col min="10" max="10" width="7.625" style="29" customWidth="1"/>
    <col min="11" max="11" width="3.625" style="29" customWidth="1"/>
    <col min="12" max="12" width="12" style="29" customWidth="1"/>
    <col min="13" max="16384" width="9" style="29"/>
  </cols>
  <sheetData>
    <row r="1" spans="2:14" ht="28.5" x14ac:dyDescent="0.15">
      <c r="B1" s="97" t="s">
        <v>75</v>
      </c>
      <c r="C1" s="98"/>
      <c r="D1" s="98"/>
      <c r="E1" s="98"/>
      <c r="F1" s="98"/>
      <c r="G1" s="98"/>
      <c r="H1" s="98"/>
      <c r="I1" s="98"/>
      <c r="J1" s="98"/>
      <c r="K1" s="98"/>
      <c r="L1" s="98"/>
    </row>
    <row r="2" spans="2:14" ht="19.5" customHeight="1" x14ac:dyDescent="0.15"/>
    <row r="3" spans="2:14" x14ac:dyDescent="0.15">
      <c r="B3" s="1"/>
      <c r="C3" s="1"/>
      <c r="D3" s="1"/>
      <c r="E3" s="1"/>
      <c r="F3" s="1"/>
      <c r="G3" s="1"/>
      <c r="H3" s="1"/>
      <c r="I3" s="1"/>
      <c r="J3" s="27"/>
      <c r="K3" s="27"/>
      <c r="L3" s="2" t="s">
        <v>63</v>
      </c>
    </row>
    <row r="4" spans="2:14" x14ac:dyDescent="0.15">
      <c r="B4" s="99" t="s">
        <v>76</v>
      </c>
      <c r="C4" s="99"/>
      <c r="D4" s="99"/>
      <c r="E4" s="99"/>
      <c r="F4" s="99"/>
      <c r="G4" s="99"/>
      <c r="H4" s="99"/>
      <c r="I4" s="99"/>
      <c r="J4" s="99"/>
      <c r="K4" s="99"/>
      <c r="L4" s="99"/>
    </row>
    <row r="5" spans="2:14" ht="19.5" customHeight="1" x14ac:dyDescent="0.15">
      <c r="B5" s="3"/>
      <c r="C5" s="4"/>
      <c r="D5" s="100" t="s">
        <v>1</v>
      </c>
      <c r="E5" s="101"/>
      <c r="F5" s="102"/>
      <c r="G5" s="100" t="s">
        <v>2</v>
      </c>
      <c r="H5" s="102"/>
      <c r="I5" s="106" t="s">
        <v>3</v>
      </c>
      <c r="J5" s="107"/>
      <c r="K5" s="110" t="s">
        <v>67</v>
      </c>
      <c r="L5" s="66"/>
    </row>
    <row r="6" spans="2:14" ht="19.5" customHeight="1" x14ac:dyDescent="0.15">
      <c r="B6" s="5"/>
      <c r="C6" s="6"/>
      <c r="D6" s="103"/>
      <c r="E6" s="104"/>
      <c r="F6" s="105"/>
      <c r="G6" s="103"/>
      <c r="H6" s="105"/>
      <c r="I6" s="108"/>
      <c r="J6" s="109"/>
      <c r="K6" s="56"/>
      <c r="L6" s="69"/>
    </row>
    <row r="7" spans="2:14" ht="19.5" customHeight="1" x14ac:dyDescent="0.15">
      <c r="B7" s="111" t="s">
        <v>4</v>
      </c>
      <c r="C7" s="31" t="s">
        <v>5</v>
      </c>
      <c r="D7" s="87">
        <v>62181</v>
      </c>
      <c r="E7" s="88"/>
      <c r="F7" s="89"/>
      <c r="G7" s="114">
        <v>825</v>
      </c>
      <c r="H7" s="115"/>
      <c r="I7" s="92">
        <f>D7+G7</f>
        <v>63006</v>
      </c>
      <c r="J7" s="93"/>
      <c r="K7" s="94">
        <v>-631</v>
      </c>
      <c r="L7" s="95"/>
      <c r="N7" s="30"/>
    </row>
    <row r="8" spans="2:14" ht="19.5" customHeight="1" x14ac:dyDescent="0.15">
      <c r="B8" s="112"/>
      <c r="C8" s="31" t="s">
        <v>6</v>
      </c>
      <c r="D8" s="87">
        <v>68449</v>
      </c>
      <c r="E8" s="88"/>
      <c r="F8" s="89"/>
      <c r="G8" s="114">
        <v>1160</v>
      </c>
      <c r="H8" s="115"/>
      <c r="I8" s="92">
        <f t="shared" ref="I8:I9" si="0">D8+G8</f>
        <v>69609</v>
      </c>
      <c r="J8" s="93"/>
      <c r="K8" s="94">
        <v>-835</v>
      </c>
      <c r="L8" s="95"/>
      <c r="N8" s="30"/>
    </row>
    <row r="9" spans="2:14" ht="19.5" customHeight="1" x14ac:dyDescent="0.15">
      <c r="B9" s="113"/>
      <c r="C9" s="31" t="s">
        <v>7</v>
      </c>
      <c r="D9" s="87">
        <v>130630</v>
      </c>
      <c r="E9" s="88"/>
      <c r="F9" s="89"/>
      <c r="G9" s="114">
        <v>1985</v>
      </c>
      <c r="H9" s="115"/>
      <c r="I9" s="92">
        <f t="shared" si="0"/>
        <v>132615</v>
      </c>
      <c r="J9" s="93"/>
      <c r="K9" s="94">
        <v>-1466</v>
      </c>
      <c r="L9" s="95"/>
      <c r="N9" s="30"/>
    </row>
    <row r="10" spans="2:14" ht="19.5" customHeight="1" x14ac:dyDescent="0.15">
      <c r="B10" s="52" t="s">
        <v>8</v>
      </c>
      <c r="C10" s="58"/>
      <c r="D10" s="87">
        <v>64445</v>
      </c>
      <c r="E10" s="88"/>
      <c r="F10" s="89"/>
      <c r="G10" s="90">
        <v>1158</v>
      </c>
      <c r="H10" s="91"/>
      <c r="I10" s="92">
        <f>D10+G10</f>
        <v>65603</v>
      </c>
      <c r="J10" s="93"/>
      <c r="K10" s="94">
        <v>-77</v>
      </c>
      <c r="L10" s="95"/>
      <c r="N10" s="30"/>
    </row>
    <row r="11" spans="2:14" ht="19.5" customHeight="1" x14ac:dyDescent="0.15">
      <c r="B11" s="27"/>
      <c r="C11" s="27"/>
      <c r="D11" s="27"/>
      <c r="E11" s="27"/>
      <c r="F11" s="27"/>
      <c r="G11" s="27"/>
      <c r="H11" s="27"/>
      <c r="I11" s="96" t="s">
        <v>68</v>
      </c>
      <c r="J11" s="96"/>
      <c r="K11" s="96"/>
      <c r="L11" s="96"/>
    </row>
    <row r="12" spans="2:14" ht="19.5" customHeight="1" x14ac:dyDescent="0.15">
      <c r="B12" s="27"/>
      <c r="C12" s="27"/>
      <c r="D12" s="27"/>
      <c r="E12" s="27"/>
      <c r="F12" s="27"/>
      <c r="G12" s="27"/>
      <c r="H12" s="27"/>
      <c r="I12" s="33"/>
      <c r="J12" s="33"/>
      <c r="K12" s="33"/>
      <c r="L12" s="33"/>
    </row>
    <row r="13" spans="2:14" ht="19.5" customHeight="1" x14ac:dyDescent="0.15">
      <c r="B13" s="52" t="s">
        <v>9</v>
      </c>
      <c r="C13" s="53"/>
      <c r="D13" s="58"/>
      <c r="E13" s="31" t="s">
        <v>8</v>
      </c>
      <c r="F13" s="52" t="s">
        <v>10</v>
      </c>
      <c r="G13" s="58"/>
      <c r="H13" s="52" t="s">
        <v>9</v>
      </c>
      <c r="I13" s="58"/>
      <c r="J13" s="52" t="s">
        <v>8</v>
      </c>
      <c r="K13" s="58"/>
      <c r="L13" s="31" t="s">
        <v>11</v>
      </c>
    </row>
    <row r="14" spans="2:14" ht="19.5" customHeight="1" x14ac:dyDescent="0.15">
      <c r="B14" s="59" t="s">
        <v>12</v>
      </c>
      <c r="C14" s="60"/>
      <c r="D14" s="61"/>
      <c r="E14" s="32">
        <v>5124</v>
      </c>
      <c r="F14" s="26"/>
      <c r="G14" s="28">
        <v>10770</v>
      </c>
      <c r="H14" s="85" t="s">
        <v>13</v>
      </c>
      <c r="I14" s="86"/>
      <c r="J14" s="64">
        <v>609</v>
      </c>
      <c r="K14" s="65"/>
      <c r="L14" s="32">
        <v>1185</v>
      </c>
    </row>
    <row r="15" spans="2:14" ht="19.5" customHeight="1" x14ac:dyDescent="0.15">
      <c r="B15" s="59" t="s">
        <v>14</v>
      </c>
      <c r="C15" s="60"/>
      <c r="D15" s="61"/>
      <c r="E15" s="32">
        <v>4678</v>
      </c>
      <c r="F15" s="26"/>
      <c r="G15" s="28">
        <v>10026</v>
      </c>
      <c r="H15" s="85" t="s">
        <v>15</v>
      </c>
      <c r="I15" s="86"/>
      <c r="J15" s="64">
        <v>639</v>
      </c>
      <c r="K15" s="65"/>
      <c r="L15" s="32">
        <v>1245</v>
      </c>
    </row>
    <row r="16" spans="2:14" ht="19.5" customHeight="1" x14ac:dyDescent="0.15">
      <c r="B16" s="59" t="s">
        <v>16</v>
      </c>
      <c r="C16" s="60"/>
      <c r="D16" s="61"/>
      <c r="E16" s="32">
        <v>12507</v>
      </c>
      <c r="F16" s="26"/>
      <c r="G16" s="28">
        <v>24413</v>
      </c>
      <c r="H16" s="85" t="s">
        <v>17</v>
      </c>
      <c r="I16" s="86"/>
      <c r="J16" s="64">
        <v>285</v>
      </c>
      <c r="K16" s="65"/>
      <c r="L16" s="32">
        <v>518</v>
      </c>
    </row>
    <row r="17" spans="2:12" ht="19.5" customHeight="1" x14ac:dyDescent="0.15">
      <c r="B17" s="59" t="s">
        <v>18</v>
      </c>
      <c r="C17" s="60"/>
      <c r="D17" s="61"/>
      <c r="E17" s="32">
        <v>1006</v>
      </c>
      <c r="F17" s="26"/>
      <c r="G17" s="28">
        <v>1905</v>
      </c>
      <c r="H17" s="85" t="s">
        <v>19</v>
      </c>
      <c r="I17" s="86"/>
      <c r="J17" s="64">
        <v>2047</v>
      </c>
      <c r="K17" s="65"/>
      <c r="L17" s="32">
        <v>4333</v>
      </c>
    </row>
    <row r="18" spans="2:12" ht="19.5" customHeight="1" x14ac:dyDescent="0.15">
      <c r="B18" s="59" t="s">
        <v>20</v>
      </c>
      <c r="C18" s="60"/>
      <c r="D18" s="61"/>
      <c r="E18" s="32">
        <v>4563</v>
      </c>
      <c r="F18" s="26"/>
      <c r="G18" s="28">
        <v>8741</v>
      </c>
      <c r="H18" s="62" t="s">
        <v>21</v>
      </c>
      <c r="I18" s="63"/>
      <c r="J18" s="64">
        <v>3840</v>
      </c>
      <c r="K18" s="65"/>
      <c r="L18" s="32">
        <v>8105</v>
      </c>
    </row>
    <row r="19" spans="2:12" ht="19.5" customHeight="1" x14ac:dyDescent="0.15">
      <c r="B19" s="59" t="s">
        <v>22</v>
      </c>
      <c r="C19" s="60"/>
      <c r="D19" s="61"/>
      <c r="E19" s="32">
        <v>5725</v>
      </c>
      <c r="F19" s="26"/>
      <c r="G19" s="28">
        <v>11696</v>
      </c>
      <c r="H19" s="62" t="s">
        <v>23</v>
      </c>
      <c r="I19" s="63"/>
      <c r="J19" s="64">
        <v>4914</v>
      </c>
      <c r="K19" s="65"/>
      <c r="L19" s="32">
        <v>10448</v>
      </c>
    </row>
    <row r="20" spans="2:12" ht="19.5" customHeight="1" x14ac:dyDescent="0.15">
      <c r="B20" s="59" t="s">
        <v>24</v>
      </c>
      <c r="C20" s="60"/>
      <c r="D20" s="61"/>
      <c r="E20" s="32">
        <v>5805</v>
      </c>
      <c r="F20" s="26"/>
      <c r="G20" s="28">
        <v>12113</v>
      </c>
      <c r="H20" s="62" t="s">
        <v>25</v>
      </c>
      <c r="I20" s="63"/>
      <c r="J20" s="64">
        <v>5764</v>
      </c>
      <c r="K20" s="65"/>
      <c r="L20" s="32">
        <v>11823</v>
      </c>
    </row>
    <row r="21" spans="2:12" ht="19.5" customHeight="1" x14ac:dyDescent="0.15">
      <c r="B21" s="59" t="s">
        <v>26</v>
      </c>
      <c r="C21" s="60"/>
      <c r="D21" s="61"/>
      <c r="E21" s="32">
        <v>125</v>
      </c>
      <c r="F21" s="26"/>
      <c r="G21" s="28">
        <v>166</v>
      </c>
      <c r="H21" s="62" t="s">
        <v>27</v>
      </c>
      <c r="I21" s="63"/>
      <c r="J21" s="64">
        <v>1331</v>
      </c>
      <c r="K21" s="65"/>
      <c r="L21" s="32">
        <v>2386</v>
      </c>
    </row>
    <row r="22" spans="2:12" ht="19.5" customHeight="1" x14ac:dyDescent="0.15">
      <c r="B22" s="59" t="s">
        <v>28</v>
      </c>
      <c r="C22" s="60"/>
      <c r="D22" s="61"/>
      <c r="E22" s="32">
        <v>389</v>
      </c>
      <c r="F22" s="26"/>
      <c r="G22" s="28">
        <v>710</v>
      </c>
      <c r="H22" s="62" t="s">
        <v>29</v>
      </c>
      <c r="I22" s="63"/>
      <c r="J22" s="64">
        <v>584</v>
      </c>
      <c r="K22" s="65"/>
      <c r="L22" s="32">
        <v>919</v>
      </c>
    </row>
    <row r="23" spans="2:12" ht="19.5" customHeight="1" x14ac:dyDescent="0.15">
      <c r="B23" s="82" t="s">
        <v>30</v>
      </c>
      <c r="C23" s="83"/>
      <c r="D23" s="84"/>
      <c r="E23" s="32">
        <v>1045</v>
      </c>
      <c r="F23" s="26"/>
      <c r="G23" s="28">
        <v>2212</v>
      </c>
      <c r="H23" s="62" t="s">
        <v>31</v>
      </c>
      <c r="I23" s="63"/>
      <c r="J23" s="64">
        <v>1830</v>
      </c>
      <c r="K23" s="65"/>
      <c r="L23" s="32">
        <v>3714</v>
      </c>
    </row>
    <row r="24" spans="2:12" ht="19.5" customHeight="1" x14ac:dyDescent="0.15">
      <c r="B24" s="59" t="s">
        <v>32</v>
      </c>
      <c r="C24" s="60"/>
      <c r="D24" s="61"/>
      <c r="E24" s="32">
        <v>1154</v>
      </c>
      <c r="F24" s="26"/>
      <c r="G24" s="28">
        <v>2442</v>
      </c>
      <c r="H24" s="62" t="s">
        <v>33</v>
      </c>
      <c r="I24" s="63"/>
      <c r="J24" s="64">
        <v>481</v>
      </c>
      <c r="K24" s="65"/>
      <c r="L24" s="32">
        <v>760</v>
      </c>
    </row>
    <row r="25" spans="2:12" ht="19.5" customHeight="1" x14ac:dyDescent="0.15">
      <c r="B25" s="8" t="s">
        <v>69</v>
      </c>
      <c r="C25" s="27"/>
      <c r="D25" s="27"/>
      <c r="E25" s="27"/>
      <c r="F25" s="7"/>
      <c r="G25" s="7"/>
      <c r="H25" s="27"/>
      <c r="I25" s="27"/>
      <c r="J25" s="27"/>
      <c r="K25" s="27"/>
      <c r="L25" s="9"/>
    </row>
    <row r="26" spans="2:12" ht="19.5" customHeight="1" x14ac:dyDescent="0.15">
      <c r="B26" s="27"/>
      <c r="C26" s="27"/>
      <c r="D26" s="27"/>
      <c r="E26" s="27"/>
      <c r="F26" s="10"/>
      <c r="G26" s="10"/>
      <c r="H26" s="10"/>
      <c r="I26" s="10"/>
      <c r="J26" s="10"/>
      <c r="K26" s="10"/>
      <c r="L26" s="11"/>
    </row>
    <row r="27" spans="2:12" ht="17.100000000000001" customHeight="1" x14ac:dyDescent="0.15">
      <c r="B27" s="54" t="s">
        <v>34</v>
      </c>
      <c r="C27" s="66"/>
      <c r="D27" s="70" t="s">
        <v>35</v>
      </c>
      <c r="E27" s="71"/>
      <c r="F27" s="76" t="s">
        <v>36</v>
      </c>
      <c r="G27" s="77"/>
      <c r="H27" s="53" t="s">
        <v>37</v>
      </c>
      <c r="I27" s="53"/>
      <c r="J27" s="53"/>
      <c r="K27" s="53"/>
      <c r="L27" s="58"/>
    </row>
    <row r="28" spans="2:12" ht="17.100000000000001" customHeight="1" x14ac:dyDescent="0.15">
      <c r="B28" s="67"/>
      <c r="C28" s="68"/>
      <c r="D28" s="72"/>
      <c r="E28" s="73"/>
      <c r="F28" s="78"/>
      <c r="G28" s="79"/>
      <c r="H28" s="55" t="s">
        <v>38</v>
      </c>
      <c r="I28" s="55"/>
      <c r="J28" s="55"/>
      <c r="K28" s="55"/>
      <c r="L28" s="66"/>
    </row>
    <row r="29" spans="2:12" ht="17.100000000000001" customHeight="1" x14ac:dyDescent="0.15">
      <c r="B29" s="56"/>
      <c r="C29" s="69"/>
      <c r="D29" s="74"/>
      <c r="E29" s="75"/>
      <c r="F29" s="80"/>
      <c r="G29" s="81"/>
      <c r="H29" s="53" t="s">
        <v>39</v>
      </c>
      <c r="I29" s="58"/>
      <c r="J29" s="52" t="s">
        <v>40</v>
      </c>
      <c r="K29" s="58"/>
      <c r="L29" s="31" t="s">
        <v>41</v>
      </c>
    </row>
    <row r="30" spans="2:12" ht="19.5" customHeight="1" x14ac:dyDescent="0.15">
      <c r="B30" s="43">
        <v>46786</v>
      </c>
      <c r="C30" s="44"/>
      <c r="D30" s="45">
        <f>ROUND(B30/I9,4)</f>
        <v>0.3528</v>
      </c>
      <c r="E30" s="46"/>
      <c r="F30" s="47">
        <v>2549</v>
      </c>
      <c r="G30" s="48"/>
      <c r="H30" s="19"/>
      <c r="I30" s="15">
        <v>0.33500000000000002</v>
      </c>
      <c r="J30" s="49">
        <v>0.32100000000000001</v>
      </c>
      <c r="K30" s="50"/>
      <c r="L30" s="18">
        <v>0.26600000000000001</v>
      </c>
    </row>
    <row r="31" spans="2:12" ht="19.5" customHeight="1" x14ac:dyDescent="0.15">
      <c r="B31" s="22" t="s">
        <v>70</v>
      </c>
      <c r="C31" s="22"/>
      <c r="D31" s="23"/>
      <c r="E31" s="23"/>
      <c r="F31" s="20"/>
      <c r="G31" s="20"/>
      <c r="H31" s="16"/>
      <c r="I31" s="17"/>
      <c r="J31" s="21"/>
      <c r="K31" s="21"/>
      <c r="L31" s="17"/>
    </row>
    <row r="32" spans="2:12" ht="19.5" customHeight="1" x14ac:dyDescent="0.15">
      <c r="B32" s="13" t="s">
        <v>43</v>
      </c>
      <c r="C32" s="14"/>
      <c r="D32" s="14"/>
      <c r="E32" s="14"/>
      <c r="F32" s="12"/>
      <c r="G32" s="12"/>
      <c r="H32" s="12"/>
      <c r="I32" s="12"/>
      <c r="J32" s="12"/>
      <c r="K32" s="12"/>
      <c r="L32" s="12"/>
    </row>
    <row r="33" spans="2:12" ht="19.5" customHeight="1" x14ac:dyDescent="0.15">
      <c r="B33" s="13"/>
      <c r="C33" s="14"/>
      <c r="D33" s="14"/>
      <c r="E33" s="14"/>
      <c r="F33" s="12"/>
      <c r="G33" s="12"/>
      <c r="H33" s="12"/>
      <c r="I33" s="12"/>
      <c r="J33" s="12"/>
      <c r="K33" s="12"/>
      <c r="L33" s="12"/>
    </row>
    <row r="34" spans="2:12" ht="19.5" customHeight="1" x14ac:dyDescent="0.15">
      <c r="B34" s="51" t="s">
        <v>44</v>
      </c>
      <c r="C34" s="51"/>
      <c r="D34" s="52" t="s">
        <v>45</v>
      </c>
      <c r="E34" s="53"/>
      <c r="F34" s="53"/>
      <c r="G34" s="53"/>
      <c r="H34" s="53"/>
      <c r="I34" s="53"/>
      <c r="J34" s="54" t="s">
        <v>46</v>
      </c>
      <c r="K34" s="55"/>
      <c r="L34" s="24" t="s">
        <v>66</v>
      </c>
    </row>
    <row r="35" spans="2:12" ht="19.5" customHeight="1" x14ac:dyDescent="0.15">
      <c r="B35" s="51"/>
      <c r="C35" s="51"/>
      <c r="D35" s="52" t="s">
        <v>47</v>
      </c>
      <c r="E35" s="58"/>
      <c r="F35" s="52" t="s">
        <v>48</v>
      </c>
      <c r="G35" s="58"/>
      <c r="H35" s="52" t="s">
        <v>49</v>
      </c>
      <c r="I35" s="58"/>
      <c r="J35" s="56"/>
      <c r="K35" s="57"/>
      <c r="L35" s="25" t="s">
        <v>50</v>
      </c>
    </row>
    <row r="36" spans="2:12" ht="19.5" customHeight="1" x14ac:dyDescent="0.15">
      <c r="B36" s="37" t="s">
        <v>51</v>
      </c>
      <c r="C36" s="38"/>
      <c r="D36" s="39">
        <v>143857</v>
      </c>
      <c r="E36" s="40"/>
      <c r="F36" s="41">
        <v>67597</v>
      </c>
      <c r="G36" s="41"/>
      <c r="H36" s="41">
        <v>76260</v>
      </c>
      <c r="I36" s="41"/>
      <c r="J36" s="39">
        <v>59486</v>
      </c>
      <c r="K36" s="42"/>
      <c r="L36" s="34">
        <v>873.72</v>
      </c>
    </row>
    <row r="37" spans="2:12" ht="19.5" customHeight="1" x14ac:dyDescent="0.15">
      <c r="B37" s="37" t="s">
        <v>52</v>
      </c>
      <c r="C37" s="38"/>
      <c r="D37" s="39">
        <v>136757</v>
      </c>
      <c r="E37" s="40"/>
      <c r="F37" s="41">
        <v>64455</v>
      </c>
      <c r="G37" s="41"/>
      <c r="H37" s="41">
        <v>72302</v>
      </c>
      <c r="I37" s="41"/>
      <c r="J37" s="39">
        <v>59080</v>
      </c>
      <c r="K37" s="42"/>
      <c r="L37" s="35"/>
    </row>
    <row r="38" spans="2:12" ht="19.5" customHeight="1" x14ac:dyDescent="0.15">
      <c r="B38" s="36" t="s">
        <v>71</v>
      </c>
      <c r="C38" s="36"/>
      <c r="D38" s="36"/>
      <c r="E38" s="36"/>
      <c r="F38" s="36"/>
      <c r="G38" s="36"/>
      <c r="H38" s="36"/>
      <c r="I38" s="36"/>
      <c r="J38" s="36"/>
      <c r="K38" s="36"/>
      <c r="L38" s="36"/>
    </row>
  </sheetData>
  <mergeCells count="91">
    <mergeCell ref="J37:K37"/>
    <mergeCell ref="B38:L38"/>
    <mergeCell ref="B36:C36"/>
    <mergeCell ref="D36:E36"/>
    <mergeCell ref="F36:G36"/>
    <mergeCell ref="H36:I36"/>
    <mergeCell ref="J36:K36"/>
    <mergeCell ref="L36:L37"/>
    <mergeCell ref="B37:C37"/>
    <mergeCell ref="D37:E37"/>
    <mergeCell ref="F37:G37"/>
    <mergeCell ref="H37:I37"/>
    <mergeCell ref="B30:C30"/>
    <mergeCell ref="D30:E30"/>
    <mergeCell ref="F30:G30"/>
    <mergeCell ref="J30:K30"/>
    <mergeCell ref="B34:C35"/>
    <mergeCell ref="D34:I34"/>
    <mergeCell ref="J34:K35"/>
    <mergeCell ref="D35:E35"/>
    <mergeCell ref="F35:G35"/>
    <mergeCell ref="H35:I35"/>
    <mergeCell ref="B27:C29"/>
    <mergeCell ref="D27:E29"/>
    <mergeCell ref="F27:G29"/>
    <mergeCell ref="H27:L27"/>
    <mergeCell ref="H28:L28"/>
    <mergeCell ref="H29:I29"/>
    <mergeCell ref="J29:K29"/>
    <mergeCell ref="B23:D23"/>
    <mergeCell ref="H23:I23"/>
    <mergeCell ref="J23:K23"/>
    <mergeCell ref="B24:D24"/>
    <mergeCell ref="H24:I24"/>
    <mergeCell ref="J24:K24"/>
    <mergeCell ref="B21:D21"/>
    <mergeCell ref="H21:I21"/>
    <mergeCell ref="J21:K21"/>
    <mergeCell ref="B22:D22"/>
    <mergeCell ref="H22:I22"/>
    <mergeCell ref="J22:K22"/>
    <mergeCell ref="B19:D19"/>
    <mergeCell ref="H19:I19"/>
    <mergeCell ref="J19:K19"/>
    <mergeCell ref="B20:D20"/>
    <mergeCell ref="H20:I20"/>
    <mergeCell ref="J20:K20"/>
    <mergeCell ref="B17:D17"/>
    <mergeCell ref="H17:I17"/>
    <mergeCell ref="J17:K17"/>
    <mergeCell ref="B18:D18"/>
    <mergeCell ref="H18:I18"/>
    <mergeCell ref="J18:K18"/>
    <mergeCell ref="B15:D15"/>
    <mergeCell ref="H15:I15"/>
    <mergeCell ref="J15:K15"/>
    <mergeCell ref="B16:D16"/>
    <mergeCell ref="H16:I16"/>
    <mergeCell ref="J16:K16"/>
    <mergeCell ref="I11:L11"/>
    <mergeCell ref="B13:D13"/>
    <mergeCell ref="F13:G13"/>
    <mergeCell ref="H13:I13"/>
    <mergeCell ref="J13:K13"/>
    <mergeCell ref="B14:D14"/>
    <mergeCell ref="H14:I14"/>
    <mergeCell ref="J14:K14"/>
    <mergeCell ref="G9:H9"/>
    <mergeCell ref="I9:J9"/>
    <mergeCell ref="K9:L9"/>
    <mergeCell ref="B10:C10"/>
    <mergeCell ref="D10:F10"/>
    <mergeCell ref="G10:H10"/>
    <mergeCell ref="I10:J10"/>
    <mergeCell ref="K10:L10"/>
    <mergeCell ref="B7:B9"/>
    <mergeCell ref="D7:F7"/>
    <mergeCell ref="G7:H7"/>
    <mergeCell ref="I7:J7"/>
    <mergeCell ref="K7:L7"/>
    <mergeCell ref="D8:F8"/>
    <mergeCell ref="G8:H8"/>
    <mergeCell ref="I8:J8"/>
    <mergeCell ref="K8:L8"/>
    <mergeCell ref="D9:F9"/>
    <mergeCell ref="B1:L1"/>
    <mergeCell ref="B4:L4"/>
    <mergeCell ref="D5:F6"/>
    <mergeCell ref="G5:H6"/>
    <mergeCell ref="I5:J6"/>
    <mergeCell ref="K5:L6"/>
  </mergeCells>
  <phoneticPr fontId="9"/>
  <printOptions horizontalCentered="1"/>
  <pageMargins left="0.51181102362204722" right="0.47244094488188981" top="0.59055118110236227" bottom="0.51181102362204722" header="0.31496062992125984" footer="0.31496062992125984"/>
  <pageSetup paperSize="9" scale="11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38"/>
  <sheetViews>
    <sheetView view="pageBreakPreview" zoomScaleNormal="100" zoomScaleSheetLayoutView="100" workbookViewId="0">
      <selection activeCell="M13" sqref="M13"/>
    </sheetView>
  </sheetViews>
  <sheetFormatPr defaultRowHeight="13.5" x14ac:dyDescent="0.15"/>
  <cols>
    <col min="1" max="1" width="3.125" style="29" customWidth="1"/>
    <col min="2" max="2" width="4.375" style="29" customWidth="1"/>
    <col min="3" max="3" width="8.625" style="29" customWidth="1"/>
    <col min="4" max="4" width="1.625" style="29" customWidth="1"/>
    <col min="5" max="5" width="11.25" style="29" customWidth="1"/>
    <col min="6" max="6" width="3.375" style="29" customWidth="1"/>
    <col min="7" max="7" width="9.875" style="29" customWidth="1"/>
    <col min="8" max="8" width="6.25" style="29" customWidth="1"/>
    <col min="9" max="9" width="8.25" style="29" customWidth="1"/>
    <col min="10" max="10" width="7.625" style="29" customWidth="1"/>
    <col min="11" max="11" width="3.625" style="29" customWidth="1"/>
    <col min="12" max="12" width="12" style="29" customWidth="1"/>
    <col min="13" max="16384" width="9" style="29"/>
  </cols>
  <sheetData>
    <row r="1" spans="2:14" ht="28.5" x14ac:dyDescent="0.15">
      <c r="B1" s="97" t="s">
        <v>77</v>
      </c>
      <c r="C1" s="98"/>
      <c r="D1" s="98"/>
      <c r="E1" s="98"/>
      <c r="F1" s="98"/>
      <c r="G1" s="98"/>
      <c r="H1" s="98"/>
      <c r="I1" s="98"/>
      <c r="J1" s="98"/>
      <c r="K1" s="98"/>
      <c r="L1" s="98"/>
    </row>
    <row r="2" spans="2:14" ht="19.5" customHeight="1" x14ac:dyDescent="0.15"/>
    <row r="3" spans="2:14" x14ac:dyDescent="0.15">
      <c r="B3" s="1"/>
      <c r="C3" s="1"/>
      <c r="D3" s="1"/>
      <c r="E3" s="1"/>
      <c r="F3" s="1"/>
      <c r="G3" s="1"/>
      <c r="H3" s="1"/>
      <c r="I3" s="1"/>
      <c r="J3" s="27"/>
      <c r="K3" s="27"/>
      <c r="L3" s="2" t="s">
        <v>63</v>
      </c>
    </row>
    <row r="4" spans="2:14" x14ac:dyDescent="0.15">
      <c r="B4" s="99" t="s">
        <v>78</v>
      </c>
      <c r="C4" s="99"/>
      <c r="D4" s="99"/>
      <c r="E4" s="99"/>
      <c r="F4" s="99"/>
      <c r="G4" s="99"/>
      <c r="H4" s="99"/>
      <c r="I4" s="99"/>
      <c r="J4" s="99"/>
      <c r="K4" s="99"/>
      <c r="L4" s="99"/>
    </row>
    <row r="5" spans="2:14" ht="19.5" customHeight="1" x14ac:dyDescent="0.15">
      <c r="B5" s="3"/>
      <c r="C5" s="4"/>
      <c r="D5" s="100" t="s">
        <v>1</v>
      </c>
      <c r="E5" s="101"/>
      <c r="F5" s="102"/>
      <c r="G5" s="100" t="s">
        <v>2</v>
      </c>
      <c r="H5" s="102"/>
      <c r="I5" s="106" t="s">
        <v>3</v>
      </c>
      <c r="J5" s="107"/>
      <c r="K5" s="110" t="s">
        <v>67</v>
      </c>
      <c r="L5" s="66"/>
    </row>
    <row r="6" spans="2:14" ht="19.5" customHeight="1" x14ac:dyDescent="0.15">
      <c r="B6" s="5"/>
      <c r="C6" s="6"/>
      <c r="D6" s="103"/>
      <c r="E6" s="104"/>
      <c r="F6" s="105"/>
      <c r="G6" s="103"/>
      <c r="H6" s="105"/>
      <c r="I6" s="108"/>
      <c r="J6" s="109"/>
      <c r="K6" s="56"/>
      <c r="L6" s="69"/>
    </row>
    <row r="7" spans="2:14" ht="19.5" customHeight="1" x14ac:dyDescent="0.15">
      <c r="B7" s="111" t="s">
        <v>4</v>
      </c>
      <c r="C7" s="31" t="s">
        <v>5</v>
      </c>
      <c r="D7" s="87">
        <v>62085</v>
      </c>
      <c r="E7" s="88"/>
      <c r="F7" s="89"/>
      <c r="G7" s="114">
        <v>829</v>
      </c>
      <c r="H7" s="115"/>
      <c r="I7" s="92">
        <f>D7+G7</f>
        <v>62914</v>
      </c>
      <c r="J7" s="93"/>
      <c r="K7" s="94">
        <v>-658</v>
      </c>
      <c r="L7" s="95"/>
      <c r="N7" s="30"/>
    </row>
    <row r="8" spans="2:14" ht="19.5" customHeight="1" x14ac:dyDescent="0.15">
      <c r="B8" s="112"/>
      <c r="C8" s="31" t="s">
        <v>6</v>
      </c>
      <c r="D8" s="87">
        <v>68385</v>
      </c>
      <c r="E8" s="88"/>
      <c r="F8" s="89"/>
      <c r="G8" s="114">
        <v>1157</v>
      </c>
      <c r="H8" s="115"/>
      <c r="I8" s="92">
        <f t="shared" ref="I8:I9" si="0">D8+G8</f>
        <v>69542</v>
      </c>
      <c r="J8" s="93"/>
      <c r="K8" s="94">
        <v>-833</v>
      </c>
      <c r="L8" s="95"/>
      <c r="N8" s="30"/>
    </row>
    <row r="9" spans="2:14" ht="19.5" customHeight="1" x14ac:dyDescent="0.15">
      <c r="B9" s="113"/>
      <c r="C9" s="31" t="s">
        <v>7</v>
      </c>
      <c r="D9" s="87">
        <v>130470</v>
      </c>
      <c r="E9" s="88"/>
      <c r="F9" s="89"/>
      <c r="G9" s="114">
        <v>1986</v>
      </c>
      <c r="H9" s="115"/>
      <c r="I9" s="92">
        <f t="shared" si="0"/>
        <v>132456</v>
      </c>
      <c r="J9" s="93"/>
      <c r="K9" s="94">
        <v>-1491</v>
      </c>
      <c r="L9" s="95"/>
      <c r="N9" s="30"/>
    </row>
    <row r="10" spans="2:14" ht="19.5" customHeight="1" x14ac:dyDescent="0.15">
      <c r="B10" s="52" t="s">
        <v>8</v>
      </c>
      <c r="C10" s="58"/>
      <c r="D10" s="87">
        <v>64417</v>
      </c>
      <c r="E10" s="88"/>
      <c r="F10" s="89"/>
      <c r="G10" s="90">
        <v>1164</v>
      </c>
      <c r="H10" s="91"/>
      <c r="I10" s="92">
        <f>D10+G10</f>
        <v>65581</v>
      </c>
      <c r="J10" s="93"/>
      <c r="K10" s="94">
        <v>-74</v>
      </c>
      <c r="L10" s="95"/>
      <c r="N10" s="30"/>
    </row>
    <row r="11" spans="2:14" ht="19.5" customHeight="1" x14ac:dyDescent="0.15">
      <c r="B11" s="27"/>
      <c r="C11" s="27"/>
      <c r="D11" s="27"/>
      <c r="E11" s="27"/>
      <c r="F11" s="27"/>
      <c r="G11" s="27"/>
      <c r="H11" s="27"/>
      <c r="I11" s="96" t="s">
        <v>68</v>
      </c>
      <c r="J11" s="96"/>
      <c r="K11" s="96"/>
      <c r="L11" s="96"/>
    </row>
    <row r="12" spans="2:14" ht="19.5" customHeight="1" x14ac:dyDescent="0.15">
      <c r="B12" s="27"/>
      <c r="C12" s="27"/>
      <c r="D12" s="27"/>
      <c r="E12" s="27"/>
      <c r="F12" s="27"/>
      <c r="G12" s="27"/>
      <c r="H12" s="27"/>
      <c r="I12" s="33"/>
      <c r="J12" s="33"/>
      <c r="K12" s="33"/>
      <c r="L12" s="33"/>
    </row>
    <row r="13" spans="2:14" ht="19.5" customHeight="1" x14ac:dyDescent="0.15">
      <c r="B13" s="52" t="s">
        <v>9</v>
      </c>
      <c r="C13" s="53"/>
      <c r="D13" s="58"/>
      <c r="E13" s="31" t="s">
        <v>8</v>
      </c>
      <c r="F13" s="52" t="s">
        <v>10</v>
      </c>
      <c r="G13" s="58"/>
      <c r="H13" s="52" t="s">
        <v>9</v>
      </c>
      <c r="I13" s="58"/>
      <c r="J13" s="52" t="s">
        <v>8</v>
      </c>
      <c r="K13" s="58"/>
      <c r="L13" s="31" t="s">
        <v>11</v>
      </c>
    </row>
    <row r="14" spans="2:14" ht="19.5" customHeight="1" x14ac:dyDescent="0.15">
      <c r="B14" s="59" t="s">
        <v>12</v>
      </c>
      <c r="C14" s="60"/>
      <c r="D14" s="61"/>
      <c r="E14" s="32">
        <v>5123</v>
      </c>
      <c r="F14" s="26"/>
      <c r="G14" s="28">
        <v>10755</v>
      </c>
      <c r="H14" s="85" t="s">
        <v>13</v>
      </c>
      <c r="I14" s="86"/>
      <c r="J14" s="64">
        <v>609</v>
      </c>
      <c r="K14" s="65"/>
      <c r="L14" s="32">
        <v>1180</v>
      </c>
    </row>
    <row r="15" spans="2:14" ht="19.5" customHeight="1" x14ac:dyDescent="0.15">
      <c r="B15" s="59" t="s">
        <v>14</v>
      </c>
      <c r="C15" s="60"/>
      <c r="D15" s="61"/>
      <c r="E15" s="32">
        <v>4674</v>
      </c>
      <c r="F15" s="26"/>
      <c r="G15" s="28">
        <v>10023</v>
      </c>
      <c r="H15" s="85" t="s">
        <v>15</v>
      </c>
      <c r="I15" s="86"/>
      <c r="J15" s="64">
        <v>639</v>
      </c>
      <c r="K15" s="65"/>
      <c r="L15" s="32">
        <v>1243</v>
      </c>
    </row>
    <row r="16" spans="2:14" ht="19.5" customHeight="1" x14ac:dyDescent="0.15">
      <c r="B16" s="59" t="s">
        <v>16</v>
      </c>
      <c r="C16" s="60"/>
      <c r="D16" s="61"/>
      <c r="E16" s="32">
        <v>12515</v>
      </c>
      <c r="F16" s="26"/>
      <c r="G16" s="28">
        <v>24402</v>
      </c>
      <c r="H16" s="85" t="s">
        <v>17</v>
      </c>
      <c r="I16" s="86"/>
      <c r="J16" s="64">
        <v>285</v>
      </c>
      <c r="K16" s="65"/>
      <c r="L16" s="32">
        <v>516</v>
      </c>
    </row>
    <row r="17" spans="2:12" ht="19.5" customHeight="1" x14ac:dyDescent="0.15">
      <c r="B17" s="59" t="s">
        <v>18</v>
      </c>
      <c r="C17" s="60"/>
      <c r="D17" s="61"/>
      <c r="E17" s="32">
        <v>1002</v>
      </c>
      <c r="F17" s="26"/>
      <c r="G17" s="28">
        <v>1896</v>
      </c>
      <c r="H17" s="85" t="s">
        <v>19</v>
      </c>
      <c r="I17" s="86"/>
      <c r="J17" s="64">
        <v>2048</v>
      </c>
      <c r="K17" s="65"/>
      <c r="L17" s="32">
        <v>4327</v>
      </c>
    </row>
    <row r="18" spans="2:12" ht="19.5" customHeight="1" x14ac:dyDescent="0.15">
      <c r="B18" s="59" t="s">
        <v>20</v>
      </c>
      <c r="C18" s="60"/>
      <c r="D18" s="61"/>
      <c r="E18" s="32">
        <v>4551</v>
      </c>
      <c r="F18" s="26"/>
      <c r="G18" s="28">
        <v>8712</v>
      </c>
      <c r="H18" s="62" t="s">
        <v>21</v>
      </c>
      <c r="I18" s="63"/>
      <c r="J18" s="64">
        <v>3836</v>
      </c>
      <c r="K18" s="65"/>
      <c r="L18" s="32">
        <v>8091</v>
      </c>
    </row>
    <row r="19" spans="2:12" ht="19.5" customHeight="1" x14ac:dyDescent="0.15">
      <c r="B19" s="59" t="s">
        <v>22</v>
      </c>
      <c r="C19" s="60"/>
      <c r="D19" s="61"/>
      <c r="E19" s="32">
        <v>5704</v>
      </c>
      <c r="F19" s="26"/>
      <c r="G19" s="28">
        <v>11658</v>
      </c>
      <c r="H19" s="62" t="s">
        <v>23</v>
      </c>
      <c r="I19" s="63"/>
      <c r="J19" s="64">
        <v>4919</v>
      </c>
      <c r="K19" s="65"/>
      <c r="L19" s="32">
        <v>10445</v>
      </c>
    </row>
    <row r="20" spans="2:12" ht="19.5" customHeight="1" x14ac:dyDescent="0.15">
      <c r="B20" s="59" t="s">
        <v>24</v>
      </c>
      <c r="C20" s="60"/>
      <c r="D20" s="61"/>
      <c r="E20" s="32">
        <v>5805</v>
      </c>
      <c r="F20" s="26"/>
      <c r="G20" s="28">
        <v>12103</v>
      </c>
      <c r="H20" s="62" t="s">
        <v>25</v>
      </c>
      <c r="I20" s="63"/>
      <c r="J20" s="64">
        <v>5762</v>
      </c>
      <c r="K20" s="65"/>
      <c r="L20" s="32">
        <v>11805</v>
      </c>
    </row>
    <row r="21" spans="2:12" ht="19.5" customHeight="1" x14ac:dyDescent="0.15">
      <c r="B21" s="59" t="s">
        <v>26</v>
      </c>
      <c r="C21" s="60"/>
      <c r="D21" s="61"/>
      <c r="E21" s="32">
        <v>123</v>
      </c>
      <c r="F21" s="26"/>
      <c r="G21" s="28">
        <v>164</v>
      </c>
      <c r="H21" s="62" t="s">
        <v>27</v>
      </c>
      <c r="I21" s="63"/>
      <c r="J21" s="64">
        <v>1330</v>
      </c>
      <c r="K21" s="65"/>
      <c r="L21" s="32">
        <v>2385</v>
      </c>
    </row>
    <row r="22" spans="2:12" ht="19.5" customHeight="1" x14ac:dyDescent="0.15">
      <c r="B22" s="59" t="s">
        <v>28</v>
      </c>
      <c r="C22" s="60"/>
      <c r="D22" s="61"/>
      <c r="E22" s="32">
        <v>389</v>
      </c>
      <c r="F22" s="26"/>
      <c r="G22" s="28">
        <v>708</v>
      </c>
      <c r="H22" s="62" t="s">
        <v>29</v>
      </c>
      <c r="I22" s="63"/>
      <c r="J22" s="64">
        <v>582</v>
      </c>
      <c r="K22" s="65"/>
      <c r="L22" s="32">
        <v>917</v>
      </c>
    </row>
    <row r="23" spans="2:12" ht="19.5" customHeight="1" x14ac:dyDescent="0.15">
      <c r="B23" s="82" t="s">
        <v>30</v>
      </c>
      <c r="C23" s="83"/>
      <c r="D23" s="84"/>
      <c r="E23" s="32">
        <v>1047</v>
      </c>
      <c r="F23" s="26"/>
      <c r="G23" s="28">
        <v>2222</v>
      </c>
      <c r="H23" s="62" t="s">
        <v>31</v>
      </c>
      <c r="I23" s="63"/>
      <c r="J23" s="64">
        <v>1831</v>
      </c>
      <c r="K23" s="65"/>
      <c r="L23" s="32">
        <v>3705</v>
      </c>
    </row>
    <row r="24" spans="2:12" ht="19.5" customHeight="1" x14ac:dyDescent="0.15">
      <c r="B24" s="59" t="s">
        <v>32</v>
      </c>
      <c r="C24" s="60"/>
      <c r="D24" s="61"/>
      <c r="E24" s="32">
        <v>1162</v>
      </c>
      <c r="F24" s="26"/>
      <c r="G24" s="28">
        <v>2452</v>
      </c>
      <c r="H24" s="62" t="s">
        <v>33</v>
      </c>
      <c r="I24" s="63"/>
      <c r="J24" s="64">
        <v>481</v>
      </c>
      <c r="K24" s="65"/>
      <c r="L24" s="32">
        <v>761</v>
      </c>
    </row>
    <row r="25" spans="2:12" ht="19.5" customHeight="1" x14ac:dyDescent="0.15">
      <c r="B25" s="8" t="s">
        <v>69</v>
      </c>
      <c r="C25" s="27"/>
      <c r="D25" s="27"/>
      <c r="E25" s="27"/>
      <c r="F25" s="7"/>
      <c r="G25" s="7"/>
      <c r="H25" s="27"/>
      <c r="I25" s="27"/>
      <c r="J25" s="27"/>
      <c r="K25" s="27"/>
      <c r="L25" s="9"/>
    </row>
    <row r="26" spans="2:12" ht="19.5" customHeight="1" x14ac:dyDescent="0.15">
      <c r="B26" s="27"/>
      <c r="C26" s="27"/>
      <c r="D26" s="27"/>
      <c r="E26" s="27"/>
      <c r="F26" s="10"/>
      <c r="G26" s="10"/>
      <c r="H26" s="10"/>
      <c r="I26" s="10"/>
      <c r="J26" s="10"/>
      <c r="K26" s="10"/>
      <c r="L26" s="11"/>
    </row>
    <row r="27" spans="2:12" ht="17.100000000000001" customHeight="1" x14ac:dyDescent="0.15">
      <c r="B27" s="54" t="s">
        <v>34</v>
      </c>
      <c r="C27" s="66"/>
      <c r="D27" s="70" t="s">
        <v>35</v>
      </c>
      <c r="E27" s="71"/>
      <c r="F27" s="76" t="s">
        <v>36</v>
      </c>
      <c r="G27" s="77"/>
      <c r="H27" s="53" t="s">
        <v>37</v>
      </c>
      <c r="I27" s="53"/>
      <c r="J27" s="53"/>
      <c r="K27" s="53"/>
      <c r="L27" s="58"/>
    </row>
    <row r="28" spans="2:12" ht="17.100000000000001" customHeight="1" x14ac:dyDescent="0.15">
      <c r="B28" s="67"/>
      <c r="C28" s="68"/>
      <c r="D28" s="72"/>
      <c r="E28" s="73"/>
      <c r="F28" s="78"/>
      <c r="G28" s="79"/>
      <c r="H28" s="55" t="s">
        <v>38</v>
      </c>
      <c r="I28" s="55"/>
      <c r="J28" s="55"/>
      <c r="K28" s="55"/>
      <c r="L28" s="66"/>
    </row>
    <row r="29" spans="2:12" ht="17.100000000000001" customHeight="1" x14ac:dyDescent="0.15">
      <c r="B29" s="56"/>
      <c r="C29" s="69"/>
      <c r="D29" s="74"/>
      <c r="E29" s="75"/>
      <c r="F29" s="80"/>
      <c r="G29" s="81"/>
      <c r="H29" s="53" t="s">
        <v>39</v>
      </c>
      <c r="I29" s="58"/>
      <c r="J29" s="52" t="s">
        <v>40</v>
      </c>
      <c r="K29" s="58"/>
      <c r="L29" s="31" t="s">
        <v>41</v>
      </c>
    </row>
    <row r="30" spans="2:12" ht="19.5" customHeight="1" x14ac:dyDescent="0.15">
      <c r="B30" s="43">
        <v>46808</v>
      </c>
      <c r="C30" s="44"/>
      <c r="D30" s="45">
        <f>ROUND(B30/I9,4)</f>
        <v>0.35339999999999999</v>
      </c>
      <c r="E30" s="46"/>
      <c r="F30" s="47">
        <v>2534</v>
      </c>
      <c r="G30" s="48"/>
      <c r="H30" s="19"/>
      <c r="I30" s="15">
        <v>0.33500000000000002</v>
      </c>
      <c r="J30" s="49">
        <v>0.32100000000000001</v>
      </c>
      <c r="K30" s="50"/>
      <c r="L30" s="18">
        <v>0.26600000000000001</v>
      </c>
    </row>
    <row r="31" spans="2:12" ht="19.5" customHeight="1" x14ac:dyDescent="0.15">
      <c r="B31" s="22" t="s">
        <v>70</v>
      </c>
      <c r="C31" s="22"/>
      <c r="D31" s="23"/>
      <c r="E31" s="23"/>
      <c r="F31" s="20"/>
      <c r="G31" s="20"/>
      <c r="H31" s="16"/>
      <c r="I31" s="17"/>
      <c r="J31" s="21"/>
      <c r="K31" s="21"/>
      <c r="L31" s="17"/>
    </row>
    <row r="32" spans="2:12" ht="19.5" customHeight="1" x14ac:dyDescent="0.15">
      <c r="B32" s="13" t="s">
        <v>43</v>
      </c>
      <c r="C32" s="14"/>
      <c r="D32" s="14"/>
      <c r="E32" s="14"/>
      <c r="F32" s="12"/>
      <c r="G32" s="12"/>
      <c r="H32" s="12"/>
      <c r="I32" s="12"/>
      <c r="J32" s="12"/>
      <c r="K32" s="12"/>
      <c r="L32" s="12"/>
    </row>
    <row r="33" spans="2:12" ht="19.5" customHeight="1" x14ac:dyDescent="0.15">
      <c r="B33" s="13"/>
      <c r="C33" s="14"/>
      <c r="D33" s="14"/>
      <c r="E33" s="14"/>
      <c r="F33" s="12"/>
      <c r="G33" s="12"/>
      <c r="H33" s="12"/>
      <c r="I33" s="12"/>
      <c r="J33" s="12"/>
      <c r="K33" s="12"/>
      <c r="L33" s="12"/>
    </row>
    <row r="34" spans="2:12" ht="19.5" customHeight="1" x14ac:dyDescent="0.15">
      <c r="B34" s="51" t="s">
        <v>44</v>
      </c>
      <c r="C34" s="51"/>
      <c r="D34" s="52" t="s">
        <v>45</v>
      </c>
      <c r="E34" s="53"/>
      <c r="F34" s="53"/>
      <c r="G34" s="53"/>
      <c r="H34" s="53"/>
      <c r="I34" s="53"/>
      <c r="J34" s="54" t="s">
        <v>46</v>
      </c>
      <c r="K34" s="55"/>
      <c r="L34" s="24" t="s">
        <v>66</v>
      </c>
    </row>
    <row r="35" spans="2:12" ht="19.5" customHeight="1" x14ac:dyDescent="0.15">
      <c r="B35" s="51"/>
      <c r="C35" s="51"/>
      <c r="D35" s="52" t="s">
        <v>47</v>
      </c>
      <c r="E35" s="58"/>
      <c r="F35" s="52" t="s">
        <v>48</v>
      </c>
      <c r="G35" s="58"/>
      <c r="H35" s="52" t="s">
        <v>49</v>
      </c>
      <c r="I35" s="58"/>
      <c r="J35" s="56"/>
      <c r="K35" s="57"/>
      <c r="L35" s="25" t="s">
        <v>50</v>
      </c>
    </row>
    <row r="36" spans="2:12" ht="19.5" customHeight="1" x14ac:dyDescent="0.15">
      <c r="B36" s="37" t="s">
        <v>51</v>
      </c>
      <c r="C36" s="38"/>
      <c r="D36" s="39">
        <v>143857</v>
      </c>
      <c r="E36" s="40"/>
      <c r="F36" s="41">
        <v>67597</v>
      </c>
      <c r="G36" s="41"/>
      <c r="H36" s="41">
        <v>76260</v>
      </c>
      <c r="I36" s="41"/>
      <c r="J36" s="39">
        <v>59486</v>
      </c>
      <c r="K36" s="42"/>
      <c r="L36" s="34">
        <v>873.72</v>
      </c>
    </row>
    <row r="37" spans="2:12" ht="19.5" customHeight="1" x14ac:dyDescent="0.15">
      <c r="B37" s="37" t="s">
        <v>52</v>
      </c>
      <c r="C37" s="38"/>
      <c r="D37" s="39">
        <v>136757</v>
      </c>
      <c r="E37" s="40"/>
      <c r="F37" s="41">
        <v>64455</v>
      </c>
      <c r="G37" s="41"/>
      <c r="H37" s="41">
        <v>72302</v>
      </c>
      <c r="I37" s="41"/>
      <c r="J37" s="39">
        <v>59080</v>
      </c>
      <c r="K37" s="42"/>
      <c r="L37" s="35"/>
    </row>
    <row r="38" spans="2:12" ht="19.5" customHeight="1" x14ac:dyDescent="0.15">
      <c r="B38" s="36" t="s">
        <v>71</v>
      </c>
      <c r="C38" s="36"/>
      <c r="D38" s="36"/>
      <c r="E38" s="36"/>
      <c r="F38" s="36"/>
      <c r="G38" s="36"/>
      <c r="H38" s="36"/>
      <c r="I38" s="36"/>
      <c r="J38" s="36"/>
      <c r="K38" s="36"/>
      <c r="L38" s="36"/>
    </row>
  </sheetData>
  <mergeCells count="91">
    <mergeCell ref="B1:L1"/>
    <mergeCell ref="B4:L4"/>
    <mergeCell ref="D5:F6"/>
    <mergeCell ref="G5:H6"/>
    <mergeCell ref="I5:J6"/>
    <mergeCell ref="K5:L6"/>
    <mergeCell ref="D8:F8"/>
    <mergeCell ref="G8:H8"/>
    <mergeCell ref="I8:J8"/>
    <mergeCell ref="K8:L8"/>
    <mergeCell ref="D9:F9"/>
    <mergeCell ref="B14:D14"/>
    <mergeCell ref="H14:I14"/>
    <mergeCell ref="J14:K14"/>
    <mergeCell ref="G9:H9"/>
    <mergeCell ref="I9:J9"/>
    <mergeCell ref="K9:L9"/>
    <mergeCell ref="B10:C10"/>
    <mergeCell ref="D10:F10"/>
    <mergeCell ref="G10:H10"/>
    <mergeCell ref="I10:J10"/>
    <mergeCell ref="K10:L10"/>
    <mergeCell ref="B7:B9"/>
    <mergeCell ref="D7:F7"/>
    <mergeCell ref="G7:H7"/>
    <mergeCell ref="I7:J7"/>
    <mergeCell ref="K7:L7"/>
    <mergeCell ref="I11:L11"/>
    <mergeCell ref="B13:D13"/>
    <mergeCell ref="F13:G13"/>
    <mergeCell ref="H13:I13"/>
    <mergeCell ref="J13:K13"/>
    <mergeCell ref="B15:D15"/>
    <mergeCell ref="H15:I15"/>
    <mergeCell ref="J15:K15"/>
    <mergeCell ref="B16:D16"/>
    <mergeCell ref="H16:I16"/>
    <mergeCell ref="J16:K16"/>
    <mergeCell ref="B17:D17"/>
    <mergeCell ref="H17:I17"/>
    <mergeCell ref="J17:K17"/>
    <mergeCell ref="B18:D18"/>
    <mergeCell ref="H18:I18"/>
    <mergeCell ref="J18:K18"/>
    <mergeCell ref="B19:D19"/>
    <mergeCell ref="H19:I19"/>
    <mergeCell ref="J19:K19"/>
    <mergeCell ref="B20:D20"/>
    <mergeCell ref="H20:I20"/>
    <mergeCell ref="J20:K20"/>
    <mergeCell ref="B21:D21"/>
    <mergeCell ref="H21:I21"/>
    <mergeCell ref="J21:K21"/>
    <mergeCell ref="B22:D22"/>
    <mergeCell ref="H22:I22"/>
    <mergeCell ref="J22:K22"/>
    <mergeCell ref="B23:D23"/>
    <mergeCell ref="H23:I23"/>
    <mergeCell ref="J23:K23"/>
    <mergeCell ref="B24:D24"/>
    <mergeCell ref="H24:I24"/>
    <mergeCell ref="J24:K24"/>
    <mergeCell ref="B27:C29"/>
    <mergeCell ref="D27:E29"/>
    <mergeCell ref="F27:G29"/>
    <mergeCell ref="H27:L27"/>
    <mergeCell ref="H28:L28"/>
    <mergeCell ref="H29:I29"/>
    <mergeCell ref="J29:K29"/>
    <mergeCell ref="B30:C30"/>
    <mergeCell ref="D30:E30"/>
    <mergeCell ref="F30:G30"/>
    <mergeCell ref="J30:K30"/>
    <mergeCell ref="B34:C35"/>
    <mergeCell ref="D34:I34"/>
    <mergeCell ref="J34:K35"/>
    <mergeCell ref="D35:E35"/>
    <mergeCell ref="F35:G35"/>
    <mergeCell ref="H35:I35"/>
    <mergeCell ref="J37:K37"/>
    <mergeCell ref="B38:L38"/>
    <mergeCell ref="B36:C36"/>
    <mergeCell ref="D36:E36"/>
    <mergeCell ref="F36:G36"/>
    <mergeCell ref="H36:I36"/>
    <mergeCell ref="J36:K36"/>
    <mergeCell ref="L36:L37"/>
    <mergeCell ref="B37:C37"/>
    <mergeCell ref="D37:E37"/>
    <mergeCell ref="F37:G37"/>
    <mergeCell ref="H37:I37"/>
  </mergeCells>
  <phoneticPr fontId="9"/>
  <printOptions horizontalCentered="1"/>
  <pageMargins left="0.51181102362204722" right="0.47244094488188981" top="0.59055118110236227" bottom="0.51181102362204722" header="0.31496062992125984" footer="0.31496062992125984"/>
  <pageSetup paperSize="9" scale="115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38"/>
  <sheetViews>
    <sheetView view="pageBreakPreview" topLeftCell="A10" zoomScaleNormal="100" zoomScaleSheetLayoutView="100" workbookViewId="0">
      <selection activeCell="L24" sqref="L24"/>
    </sheetView>
  </sheetViews>
  <sheetFormatPr defaultRowHeight="13.5" x14ac:dyDescent="0.15"/>
  <cols>
    <col min="1" max="1" width="3.125" style="29" customWidth="1"/>
    <col min="2" max="2" width="4.375" style="29" customWidth="1"/>
    <col min="3" max="3" width="8.625" style="29" customWidth="1"/>
    <col min="4" max="4" width="1.625" style="29" customWidth="1"/>
    <col min="5" max="5" width="11.25" style="29" customWidth="1"/>
    <col min="6" max="6" width="3.375" style="29" customWidth="1"/>
    <col min="7" max="7" width="9.875" style="29" customWidth="1"/>
    <col min="8" max="8" width="6.25" style="29" customWidth="1"/>
    <col min="9" max="9" width="8.25" style="29" customWidth="1"/>
    <col min="10" max="10" width="7.625" style="29" customWidth="1"/>
    <col min="11" max="11" width="3.625" style="29" customWidth="1"/>
    <col min="12" max="12" width="12" style="29" customWidth="1"/>
    <col min="13" max="16384" width="9" style="29"/>
  </cols>
  <sheetData>
    <row r="1" spans="2:14" ht="28.5" x14ac:dyDescent="0.15">
      <c r="B1" s="97" t="s">
        <v>79</v>
      </c>
      <c r="C1" s="98"/>
      <c r="D1" s="98"/>
      <c r="E1" s="98"/>
      <c r="F1" s="98"/>
      <c r="G1" s="98"/>
      <c r="H1" s="98"/>
      <c r="I1" s="98"/>
      <c r="J1" s="98"/>
      <c r="K1" s="98"/>
      <c r="L1" s="98"/>
    </row>
    <row r="2" spans="2:14" ht="19.5" customHeight="1" x14ac:dyDescent="0.15"/>
    <row r="3" spans="2:14" x14ac:dyDescent="0.15">
      <c r="B3" s="1"/>
      <c r="C3" s="1"/>
      <c r="D3" s="1"/>
      <c r="E3" s="1"/>
      <c r="F3" s="1"/>
      <c r="G3" s="1"/>
      <c r="H3" s="1"/>
      <c r="I3" s="1"/>
      <c r="J3" s="27"/>
      <c r="K3" s="27"/>
      <c r="L3" s="2" t="s">
        <v>63</v>
      </c>
    </row>
    <row r="4" spans="2:14" x14ac:dyDescent="0.15">
      <c r="B4" s="99" t="s">
        <v>80</v>
      </c>
      <c r="C4" s="99"/>
      <c r="D4" s="99"/>
      <c r="E4" s="99"/>
      <c r="F4" s="99"/>
      <c r="G4" s="99"/>
      <c r="H4" s="99"/>
      <c r="I4" s="99"/>
      <c r="J4" s="99"/>
      <c r="K4" s="99"/>
      <c r="L4" s="99"/>
    </row>
    <row r="5" spans="2:14" ht="19.5" customHeight="1" x14ac:dyDescent="0.15">
      <c r="B5" s="3"/>
      <c r="C5" s="4"/>
      <c r="D5" s="100" t="s">
        <v>1</v>
      </c>
      <c r="E5" s="101"/>
      <c r="F5" s="102"/>
      <c r="G5" s="100" t="s">
        <v>2</v>
      </c>
      <c r="H5" s="102"/>
      <c r="I5" s="106" t="s">
        <v>3</v>
      </c>
      <c r="J5" s="107"/>
      <c r="K5" s="110" t="s">
        <v>67</v>
      </c>
      <c r="L5" s="66"/>
    </row>
    <row r="6" spans="2:14" ht="19.5" customHeight="1" x14ac:dyDescent="0.15">
      <c r="B6" s="5"/>
      <c r="C6" s="6"/>
      <c r="D6" s="103"/>
      <c r="E6" s="104"/>
      <c r="F6" s="105"/>
      <c r="G6" s="103"/>
      <c r="H6" s="105"/>
      <c r="I6" s="108"/>
      <c r="J6" s="109"/>
      <c r="K6" s="56"/>
      <c r="L6" s="69"/>
    </row>
    <row r="7" spans="2:14" ht="19.5" customHeight="1" x14ac:dyDescent="0.15">
      <c r="B7" s="111" t="s">
        <v>4</v>
      </c>
      <c r="C7" s="31" t="s">
        <v>5</v>
      </c>
      <c r="D7" s="87">
        <v>62084</v>
      </c>
      <c r="E7" s="88"/>
      <c r="F7" s="89"/>
      <c r="G7" s="114">
        <v>827</v>
      </c>
      <c r="H7" s="115"/>
      <c r="I7" s="92">
        <f>D7+G7</f>
        <v>62911</v>
      </c>
      <c r="J7" s="93"/>
      <c r="K7" s="94">
        <v>-686</v>
      </c>
      <c r="L7" s="95"/>
      <c r="N7" s="30"/>
    </row>
    <row r="8" spans="2:14" ht="19.5" customHeight="1" x14ac:dyDescent="0.15">
      <c r="B8" s="112"/>
      <c r="C8" s="31" t="s">
        <v>6</v>
      </c>
      <c r="D8" s="87">
        <v>68373</v>
      </c>
      <c r="E8" s="88"/>
      <c r="F8" s="89"/>
      <c r="G8" s="114">
        <v>1156</v>
      </c>
      <c r="H8" s="115"/>
      <c r="I8" s="92">
        <f t="shared" ref="I8:I9" si="0">D8+G8</f>
        <v>69529</v>
      </c>
      <c r="J8" s="93"/>
      <c r="K8" s="94">
        <v>-819</v>
      </c>
      <c r="L8" s="95"/>
      <c r="N8" s="30"/>
    </row>
    <row r="9" spans="2:14" ht="19.5" customHeight="1" x14ac:dyDescent="0.15">
      <c r="B9" s="113"/>
      <c r="C9" s="31" t="s">
        <v>7</v>
      </c>
      <c r="D9" s="87">
        <v>130457</v>
      </c>
      <c r="E9" s="88"/>
      <c r="F9" s="89"/>
      <c r="G9" s="114">
        <v>1983</v>
      </c>
      <c r="H9" s="115"/>
      <c r="I9" s="92">
        <f t="shared" si="0"/>
        <v>132440</v>
      </c>
      <c r="J9" s="93"/>
      <c r="K9" s="94">
        <v>-1505</v>
      </c>
      <c r="L9" s="95"/>
      <c r="N9" s="30"/>
    </row>
    <row r="10" spans="2:14" ht="19.5" customHeight="1" x14ac:dyDescent="0.15">
      <c r="B10" s="52" t="s">
        <v>8</v>
      </c>
      <c r="C10" s="58"/>
      <c r="D10" s="87">
        <v>64490</v>
      </c>
      <c r="E10" s="88"/>
      <c r="F10" s="89"/>
      <c r="G10" s="90">
        <v>1163</v>
      </c>
      <c r="H10" s="91"/>
      <c r="I10" s="92">
        <f>D10+G10</f>
        <v>65653</v>
      </c>
      <c r="J10" s="93"/>
      <c r="K10" s="94">
        <v>-55</v>
      </c>
      <c r="L10" s="95"/>
      <c r="N10" s="30"/>
    </row>
    <row r="11" spans="2:14" ht="19.5" customHeight="1" x14ac:dyDescent="0.15">
      <c r="B11" s="27"/>
      <c r="C11" s="27"/>
      <c r="D11" s="27"/>
      <c r="E11" s="27"/>
      <c r="F11" s="27"/>
      <c r="G11" s="27"/>
      <c r="H11" s="27"/>
      <c r="I11" s="96" t="s">
        <v>68</v>
      </c>
      <c r="J11" s="96"/>
      <c r="K11" s="96"/>
      <c r="L11" s="96"/>
    </row>
    <row r="12" spans="2:14" ht="19.5" customHeight="1" x14ac:dyDescent="0.15">
      <c r="B12" s="27"/>
      <c r="C12" s="27"/>
      <c r="D12" s="27"/>
      <c r="E12" s="27"/>
      <c r="F12" s="27"/>
      <c r="G12" s="27"/>
      <c r="H12" s="27"/>
      <c r="I12" s="33"/>
      <c r="J12" s="33"/>
      <c r="K12" s="33"/>
      <c r="L12" s="33"/>
    </row>
    <row r="13" spans="2:14" ht="19.5" customHeight="1" x14ac:dyDescent="0.15">
      <c r="B13" s="52" t="s">
        <v>9</v>
      </c>
      <c r="C13" s="53"/>
      <c r="D13" s="58"/>
      <c r="E13" s="31" t="s">
        <v>8</v>
      </c>
      <c r="F13" s="52" t="s">
        <v>10</v>
      </c>
      <c r="G13" s="58"/>
      <c r="H13" s="52" t="s">
        <v>9</v>
      </c>
      <c r="I13" s="58"/>
      <c r="J13" s="52" t="s">
        <v>8</v>
      </c>
      <c r="K13" s="58"/>
      <c r="L13" s="31" t="s">
        <v>11</v>
      </c>
    </row>
    <row r="14" spans="2:14" ht="19.5" customHeight="1" x14ac:dyDescent="0.15">
      <c r="B14" s="59" t="s">
        <v>12</v>
      </c>
      <c r="C14" s="60"/>
      <c r="D14" s="61"/>
      <c r="E14" s="32">
        <v>5134</v>
      </c>
      <c r="F14" s="26"/>
      <c r="G14" s="28">
        <v>10771</v>
      </c>
      <c r="H14" s="85" t="s">
        <v>13</v>
      </c>
      <c r="I14" s="86"/>
      <c r="J14" s="64">
        <v>615</v>
      </c>
      <c r="K14" s="65"/>
      <c r="L14" s="32">
        <v>1182</v>
      </c>
    </row>
    <row r="15" spans="2:14" ht="19.5" customHeight="1" x14ac:dyDescent="0.15">
      <c r="B15" s="59" t="s">
        <v>14</v>
      </c>
      <c r="C15" s="60"/>
      <c r="D15" s="61"/>
      <c r="E15" s="32">
        <v>4675</v>
      </c>
      <c r="F15" s="26"/>
      <c r="G15" s="28">
        <v>10022</v>
      </c>
      <c r="H15" s="85" t="s">
        <v>15</v>
      </c>
      <c r="I15" s="86"/>
      <c r="J15" s="64">
        <v>639</v>
      </c>
      <c r="K15" s="65"/>
      <c r="L15" s="32">
        <v>1238</v>
      </c>
    </row>
    <row r="16" spans="2:14" ht="19.5" customHeight="1" x14ac:dyDescent="0.15">
      <c r="B16" s="59" t="s">
        <v>16</v>
      </c>
      <c r="C16" s="60"/>
      <c r="D16" s="61"/>
      <c r="E16" s="32">
        <v>12509</v>
      </c>
      <c r="F16" s="26"/>
      <c r="G16" s="28">
        <v>24373</v>
      </c>
      <c r="H16" s="85" t="s">
        <v>17</v>
      </c>
      <c r="I16" s="86"/>
      <c r="J16" s="64">
        <v>285</v>
      </c>
      <c r="K16" s="65"/>
      <c r="L16" s="32">
        <v>515</v>
      </c>
    </row>
    <row r="17" spans="2:12" ht="19.5" customHeight="1" x14ac:dyDescent="0.15">
      <c r="B17" s="59" t="s">
        <v>18</v>
      </c>
      <c r="C17" s="60"/>
      <c r="D17" s="61"/>
      <c r="E17" s="32">
        <v>1005</v>
      </c>
      <c r="F17" s="26"/>
      <c r="G17" s="28">
        <v>1907</v>
      </c>
      <c r="H17" s="85" t="s">
        <v>19</v>
      </c>
      <c r="I17" s="86"/>
      <c r="J17" s="64">
        <v>2045</v>
      </c>
      <c r="K17" s="65"/>
      <c r="L17" s="32">
        <v>4320</v>
      </c>
    </row>
    <row r="18" spans="2:12" ht="19.5" customHeight="1" x14ac:dyDescent="0.15">
      <c r="B18" s="59" t="s">
        <v>20</v>
      </c>
      <c r="C18" s="60"/>
      <c r="D18" s="61"/>
      <c r="E18" s="32">
        <v>4603</v>
      </c>
      <c r="F18" s="26"/>
      <c r="G18" s="28">
        <v>8757</v>
      </c>
      <c r="H18" s="62" t="s">
        <v>21</v>
      </c>
      <c r="I18" s="63"/>
      <c r="J18" s="64">
        <v>3838</v>
      </c>
      <c r="K18" s="65"/>
      <c r="L18" s="32">
        <v>8094</v>
      </c>
    </row>
    <row r="19" spans="2:12" ht="19.5" customHeight="1" x14ac:dyDescent="0.15">
      <c r="B19" s="59" t="s">
        <v>22</v>
      </c>
      <c r="C19" s="60"/>
      <c r="D19" s="61"/>
      <c r="E19" s="32">
        <v>5708</v>
      </c>
      <c r="F19" s="26"/>
      <c r="G19" s="28">
        <v>11655</v>
      </c>
      <c r="H19" s="62" t="s">
        <v>23</v>
      </c>
      <c r="I19" s="63"/>
      <c r="J19" s="64">
        <v>4922</v>
      </c>
      <c r="K19" s="65"/>
      <c r="L19" s="32">
        <v>10441</v>
      </c>
    </row>
    <row r="20" spans="2:12" ht="19.5" customHeight="1" x14ac:dyDescent="0.15">
      <c r="B20" s="59" t="s">
        <v>24</v>
      </c>
      <c r="C20" s="60"/>
      <c r="D20" s="61"/>
      <c r="E20" s="32">
        <v>5803</v>
      </c>
      <c r="F20" s="26"/>
      <c r="G20" s="28">
        <v>12083</v>
      </c>
      <c r="H20" s="62" t="s">
        <v>25</v>
      </c>
      <c r="I20" s="63"/>
      <c r="J20" s="64">
        <v>5767</v>
      </c>
      <c r="K20" s="65"/>
      <c r="L20" s="32">
        <v>11807</v>
      </c>
    </row>
    <row r="21" spans="2:12" ht="19.5" customHeight="1" x14ac:dyDescent="0.15">
      <c r="B21" s="59" t="s">
        <v>26</v>
      </c>
      <c r="C21" s="60"/>
      <c r="D21" s="61"/>
      <c r="E21" s="32">
        <v>123</v>
      </c>
      <c r="F21" s="26"/>
      <c r="G21" s="28">
        <v>164</v>
      </c>
      <c r="H21" s="62" t="s">
        <v>27</v>
      </c>
      <c r="I21" s="63"/>
      <c r="J21" s="64">
        <v>1329</v>
      </c>
      <c r="K21" s="65"/>
      <c r="L21" s="32">
        <v>2378</v>
      </c>
    </row>
    <row r="22" spans="2:12" ht="19.5" customHeight="1" x14ac:dyDescent="0.15">
      <c r="B22" s="59" t="s">
        <v>28</v>
      </c>
      <c r="C22" s="60"/>
      <c r="D22" s="61"/>
      <c r="E22" s="32">
        <v>388</v>
      </c>
      <c r="F22" s="26"/>
      <c r="G22" s="28">
        <v>708</v>
      </c>
      <c r="H22" s="62" t="s">
        <v>29</v>
      </c>
      <c r="I22" s="63"/>
      <c r="J22" s="64">
        <v>578</v>
      </c>
      <c r="K22" s="65"/>
      <c r="L22" s="32">
        <v>910</v>
      </c>
    </row>
    <row r="23" spans="2:12" ht="19.5" customHeight="1" x14ac:dyDescent="0.15">
      <c r="B23" s="82" t="s">
        <v>30</v>
      </c>
      <c r="C23" s="83"/>
      <c r="D23" s="84"/>
      <c r="E23" s="32">
        <v>1049</v>
      </c>
      <c r="F23" s="26"/>
      <c r="G23" s="28">
        <v>2233</v>
      </c>
      <c r="H23" s="62" t="s">
        <v>31</v>
      </c>
      <c r="I23" s="63"/>
      <c r="J23" s="64">
        <v>1828</v>
      </c>
      <c r="K23" s="65"/>
      <c r="L23" s="32">
        <v>3694</v>
      </c>
    </row>
    <row r="24" spans="2:12" ht="19.5" customHeight="1" x14ac:dyDescent="0.15">
      <c r="B24" s="59" t="s">
        <v>32</v>
      </c>
      <c r="C24" s="60"/>
      <c r="D24" s="61"/>
      <c r="E24" s="32">
        <v>1166</v>
      </c>
      <c r="F24" s="26"/>
      <c r="G24" s="28">
        <v>2446</v>
      </c>
      <c r="H24" s="62" t="s">
        <v>33</v>
      </c>
      <c r="I24" s="63"/>
      <c r="J24" s="64">
        <v>481</v>
      </c>
      <c r="K24" s="65"/>
      <c r="L24" s="32">
        <v>759</v>
      </c>
    </row>
    <row r="25" spans="2:12" ht="19.5" customHeight="1" x14ac:dyDescent="0.15">
      <c r="B25" s="8" t="s">
        <v>69</v>
      </c>
      <c r="C25" s="27"/>
      <c r="D25" s="27"/>
      <c r="E25" s="27"/>
      <c r="F25" s="7"/>
      <c r="G25" s="7"/>
      <c r="H25" s="27"/>
      <c r="I25" s="27"/>
      <c r="J25" s="27"/>
      <c r="K25" s="27"/>
      <c r="L25" s="9"/>
    </row>
    <row r="26" spans="2:12" ht="19.5" customHeight="1" x14ac:dyDescent="0.15">
      <c r="B26" s="27"/>
      <c r="C26" s="27"/>
      <c r="D26" s="27"/>
      <c r="E26" s="27"/>
      <c r="F26" s="10"/>
      <c r="G26" s="10"/>
      <c r="H26" s="10"/>
      <c r="I26" s="10"/>
      <c r="J26" s="10"/>
      <c r="K26" s="10"/>
      <c r="L26" s="11"/>
    </row>
    <row r="27" spans="2:12" ht="17.100000000000001" customHeight="1" x14ac:dyDescent="0.15">
      <c r="B27" s="54" t="s">
        <v>34</v>
      </c>
      <c r="C27" s="66"/>
      <c r="D27" s="70" t="s">
        <v>35</v>
      </c>
      <c r="E27" s="71"/>
      <c r="F27" s="76" t="s">
        <v>36</v>
      </c>
      <c r="G27" s="77"/>
      <c r="H27" s="53" t="s">
        <v>37</v>
      </c>
      <c r="I27" s="53"/>
      <c r="J27" s="53"/>
      <c r="K27" s="53"/>
      <c r="L27" s="58"/>
    </row>
    <row r="28" spans="2:12" ht="17.100000000000001" customHeight="1" x14ac:dyDescent="0.15">
      <c r="B28" s="67"/>
      <c r="C28" s="68"/>
      <c r="D28" s="72"/>
      <c r="E28" s="73"/>
      <c r="F28" s="78"/>
      <c r="G28" s="79"/>
      <c r="H28" s="55" t="s">
        <v>38</v>
      </c>
      <c r="I28" s="55"/>
      <c r="J28" s="55"/>
      <c r="K28" s="55"/>
      <c r="L28" s="66"/>
    </row>
    <row r="29" spans="2:12" ht="17.100000000000001" customHeight="1" x14ac:dyDescent="0.15">
      <c r="B29" s="56"/>
      <c r="C29" s="69"/>
      <c r="D29" s="74"/>
      <c r="E29" s="75"/>
      <c r="F29" s="80"/>
      <c r="G29" s="81"/>
      <c r="H29" s="53" t="s">
        <v>39</v>
      </c>
      <c r="I29" s="58"/>
      <c r="J29" s="52" t="s">
        <v>40</v>
      </c>
      <c r="K29" s="58"/>
      <c r="L29" s="31" t="s">
        <v>41</v>
      </c>
    </row>
    <row r="30" spans="2:12" ht="19.5" customHeight="1" x14ac:dyDescent="0.15">
      <c r="B30" s="43">
        <v>46822</v>
      </c>
      <c r="C30" s="44"/>
      <c r="D30" s="45">
        <f>ROUND(B30/I9,4)</f>
        <v>0.35349999999999998</v>
      </c>
      <c r="E30" s="46"/>
      <c r="F30" s="47">
        <v>2519</v>
      </c>
      <c r="G30" s="48"/>
      <c r="H30" s="19"/>
      <c r="I30" s="15">
        <v>0.33500000000000002</v>
      </c>
      <c r="J30" s="49">
        <v>0.32100000000000001</v>
      </c>
      <c r="K30" s="50"/>
      <c r="L30" s="18">
        <v>0.26600000000000001</v>
      </c>
    </row>
    <row r="31" spans="2:12" ht="19.5" customHeight="1" x14ac:dyDescent="0.15">
      <c r="B31" s="22" t="s">
        <v>70</v>
      </c>
      <c r="C31" s="22"/>
      <c r="D31" s="23"/>
      <c r="E31" s="23"/>
      <c r="F31" s="20"/>
      <c r="G31" s="20"/>
      <c r="H31" s="16"/>
      <c r="I31" s="17"/>
      <c r="J31" s="21"/>
      <c r="K31" s="21"/>
      <c r="L31" s="17"/>
    </row>
    <row r="32" spans="2:12" ht="19.5" customHeight="1" x14ac:dyDescent="0.15">
      <c r="B32" s="13" t="s">
        <v>43</v>
      </c>
      <c r="C32" s="14"/>
      <c r="D32" s="14"/>
      <c r="E32" s="14"/>
      <c r="F32" s="12"/>
      <c r="G32" s="12"/>
      <c r="H32" s="12"/>
      <c r="I32" s="12"/>
      <c r="J32" s="12"/>
      <c r="K32" s="12"/>
      <c r="L32" s="12"/>
    </row>
    <row r="33" spans="2:12" ht="19.5" customHeight="1" x14ac:dyDescent="0.15">
      <c r="B33" s="13"/>
      <c r="C33" s="14"/>
      <c r="D33" s="14"/>
      <c r="E33" s="14"/>
      <c r="F33" s="12"/>
      <c r="G33" s="12"/>
      <c r="H33" s="12"/>
      <c r="I33" s="12"/>
      <c r="J33" s="12"/>
      <c r="K33" s="12"/>
      <c r="L33" s="12"/>
    </row>
    <row r="34" spans="2:12" ht="19.5" customHeight="1" x14ac:dyDescent="0.15">
      <c r="B34" s="51" t="s">
        <v>44</v>
      </c>
      <c r="C34" s="51"/>
      <c r="D34" s="52" t="s">
        <v>45</v>
      </c>
      <c r="E34" s="53"/>
      <c r="F34" s="53"/>
      <c r="G34" s="53"/>
      <c r="H34" s="53"/>
      <c r="I34" s="53"/>
      <c r="J34" s="54" t="s">
        <v>46</v>
      </c>
      <c r="K34" s="55"/>
      <c r="L34" s="24" t="s">
        <v>66</v>
      </c>
    </row>
    <row r="35" spans="2:12" ht="19.5" customHeight="1" x14ac:dyDescent="0.15">
      <c r="B35" s="51"/>
      <c r="C35" s="51"/>
      <c r="D35" s="52" t="s">
        <v>47</v>
      </c>
      <c r="E35" s="58"/>
      <c r="F35" s="52" t="s">
        <v>48</v>
      </c>
      <c r="G35" s="58"/>
      <c r="H35" s="52" t="s">
        <v>49</v>
      </c>
      <c r="I35" s="58"/>
      <c r="J35" s="56"/>
      <c r="K35" s="57"/>
      <c r="L35" s="25" t="s">
        <v>50</v>
      </c>
    </row>
    <row r="36" spans="2:12" ht="19.5" customHeight="1" x14ac:dyDescent="0.15">
      <c r="B36" s="37" t="s">
        <v>51</v>
      </c>
      <c r="C36" s="38"/>
      <c r="D36" s="39">
        <v>143857</v>
      </c>
      <c r="E36" s="40"/>
      <c r="F36" s="41">
        <v>67597</v>
      </c>
      <c r="G36" s="41"/>
      <c r="H36" s="41">
        <v>76260</v>
      </c>
      <c r="I36" s="41"/>
      <c r="J36" s="39">
        <v>59486</v>
      </c>
      <c r="K36" s="42"/>
      <c r="L36" s="34">
        <v>873.72</v>
      </c>
    </row>
    <row r="37" spans="2:12" ht="19.5" customHeight="1" x14ac:dyDescent="0.15">
      <c r="B37" s="37" t="s">
        <v>52</v>
      </c>
      <c r="C37" s="38"/>
      <c r="D37" s="39">
        <v>136757</v>
      </c>
      <c r="E37" s="40"/>
      <c r="F37" s="41">
        <v>64455</v>
      </c>
      <c r="G37" s="41"/>
      <c r="H37" s="41">
        <v>72302</v>
      </c>
      <c r="I37" s="41"/>
      <c r="J37" s="39">
        <v>59080</v>
      </c>
      <c r="K37" s="42"/>
      <c r="L37" s="35"/>
    </row>
    <row r="38" spans="2:12" ht="19.5" customHeight="1" x14ac:dyDescent="0.15">
      <c r="B38" s="36" t="s">
        <v>71</v>
      </c>
      <c r="C38" s="36"/>
      <c r="D38" s="36"/>
      <c r="E38" s="36"/>
      <c r="F38" s="36"/>
      <c r="G38" s="36"/>
      <c r="H38" s="36"/>
      <c r="I38" s="36"/>
      <c r="J38" s="36"/>
      <c r="K38" s="36"/>
      <c r="L38" s="36"/>
    </row>
  </sheetData>
  <mergeCells count="91">
    <mergeCell ref="J37:K37"/>
    <mergeCell ref="B38:L38"/>
    <mergeCell ref="B36:C36"/>
    <mergeCell ref="D36:E36"/>
    <mergeCell ref="F36:G36"/>
    <mergeCell ref="H36:I36"/>
    <mergeCell ref="J36:K36"/>
    <mergeCell ref="L36:L37"/>
    <mergeCell ref="B37:C37"/>
    <mergeCell ref="D37:E37"/>
    <mergeCell ref="F37:G37"/>
    <mergeCell ref="H37:I37"/>
    <mergeCell ref="B30:C30"/>
    <mergeCell ref="D30:E30"/>
    <mergeCell ref="F30:G30"/>
    <mergeCell ref="J30:K30"/>
    <mergeCell ref="B34:C35"/>
    <mergeCell ref="D34:I34"/>
    <mergeCell ref="J34:K35"/>
    <mergeCell ref="D35:E35"/>
    <mergeCell ref="F35:G35"/>
    <mergeCell ref="H35:I35"/>
    <mergeCell ref="B27:C29"/>
    <mergeCell ref="D27:E29"/>
    <mergeCell ref="F27:G29"/>
    <mergeCell ref="H27:L27"/>
    <mergeCell ref="H28:L28"/>
    <mergeCell ref="H29:I29"/>
    <mergeCell ref="J29:K29"/>
    <mergeCell ref="B23:D23"/>
    <mergeCell ref="H23:I23"/>
    <mergeCell ref="J23:K23"/>
    <mergeCell ref="B24:D24"/>
    <mergeCell ref="H24:I24"/>
    <mergeCell ref="J24:K24"/>
    <mergeCell ref="B21:D21"/>
    <mergeCell ref="H21:I21"/>
    <mergeCell ref="J21:K21"/>
    <mergeCell ref="B22:D22"/>
    <mergeCell ref="H22:I22"/>
    <mergeCell ref="J22:K22"/>
    <mergeCell ref="B19:D19"/>
    <mergeCell ref="H19:I19"/>
    <mergeCell ref="J19:K19"/>
    <mergeCell ref="B20:D20"/>
    <mergeCell ref="H20:I20"/>
    <mergeCell ref="J20:K20"/>
    <mergeCell ref="B17:D17"/>
    <mergeCell ref="H17:I17"/>
    <mergeCell ref="J17:K17"/>
    <mergeCell ref="B18:D18"/>
    <mergeCell ref="H18:I18"/>
    <mergeCell ref="J18:K18"/>
    <mergeCell ref="B15:D15"/>
    <mergeCell ref="H15:I15"/>
    <mergeCell ref="J15:K15"/>
    <mergeCell ref="B16:D16"/>
    <mergeCell ref="H16:I16"/>
    <mergeCell ref="J16:K16"/>
    <mergeCell ref="I11:L11"/>
    <mergeCell ref="B13:D13"/>
    <mergeCell ref="F13:G13"/>
    <mergeCell ref="H13:I13"/>
    <mergeCell ref="J13:K13"/>
    <mergeCell ref="B14:D14"/>
    <mergeCell ref="H14:I14"/>
    <mergeCell ref="J14:K14"/>
    <mergeCell ref="G9:H9"/>
    <mergeCell ref="I9:J9"/>
    <mergeCell ref="K9:L9"/>
    <mergeCell ref="B10:C10"/>
    <mergeCell ref="D10:F10"/>
    <mergeCell ref="G10:H10"/>
    <mergeCell ref="I10:J10"/>
    <mergeCell ref="K10:L10"/>
    <mergeCell ref="B7:B9"/>
    <mergeCell ref="D7:F7"/>
    <mergeCell ref="G7:H7"/>
    <mergeCell ref="I7:J7"/>
    <mergeCell ref="K7:L7"/>
    <mergeCell ref="D8:F8"/>
    <mergeCell ref="G8:H8"/>
    <mergeCell ref="I8:J8"/>
    <mergeCell ref="K8:L8"/>
    <mergeCell ref="D9:F9"/>
    <mergeCell ref="B1:L1"/>
    <mergeCell ref="B4:L4"/>
    <mergeCell ref="D5:F6"/>
    <mergeCell ref="G5:H6"/>
    <mergeCell ref="I5:J6"/>
    <mergeCell ref="K5:L6"/>
  </mergeCells>
  <phoneticPr fontId="9"/>
  <printOptions horizontalCentered="1"/>
  <pageMargins left="0.51181102362204722" right="0.47244094488188981" top="0.59055118110236227" bottom="0.51181102362204722" header="0.31496062992125984" footer="0.31496062992125984"/>
  <pageSetup paperSize="9" scale="11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12</vt:i4>
      </vt:variant>
    </vt:vector>
  </HeadingPairs>
  <TitlesOfParts>
    <vt:vector size="24" baseType="lpstr">
      <vt:lpstr>R2.1.1</vt:lpstr>
      <vt:lpstr>R2.2.1</vt:lpstr>
      <vt:lpstr>R2.3.1</vt:lpstr>
      <vt:lpstr>R2.4.1</vt:lpstr>
      <vt:lpstr>R2.5.1</vt:lpstr>
      <vt:lpstr>R2.6.1</vt:lpstr>
      <vt:lpstr>R2.7.1 </vt:lpstr>
      <vt:lpstr>R2.8.1 </vt:lpstr>
      <vt:lpstr>R2.9.1</vt:lpstr>
      <vt:lpstr>R2.10.1</vt:lpstr>
      <vt:lpstr>R2.11.1</vt:lpstr>
      <vt:lpstr>R2.12.1</vt:lpstr>
      <vt:lpstr>R2.1.1!Print_Area</vt:lpstr>
      <vt:lpstr>R2.10.1!Print_Area</vt:lpstr>
      <vt:lpstr>R2.11.1!Print_Area</vt:lpstr>
      <vt:lpstr>R2.12.1!Print_Area</vt:lpstr>
      <vt:lpstr>R2.2.1!Print_Area</vt:lpstr>
      <vt:lpstr>R2.3.1!Print_Area</vt:lpstr>
      <vt:lpstr>R2.4.1!Print_Area</vt:lpstr>
      <vt:lpstr>R2.5.1!Print_Area</vt:lpstr>
      <vt:lpstr>R2.6.1!Print_Area</vt:lpstr>
      <vt:lpstr>'R2.7.1 '!Print_Area</vt:lpstr>
      <vt:lpstr>'R2.8.1 '!Print_Area</vt:lpstr>
      <vt:lpstr>R2.9.1!Print_Area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2020-06-15T06:11:17Z</cp:lastPrinted>
  <dcterms:created xsi:type="dcterms:W3CDTF">2018-06-01T00:05:38Z</dcterms:created>
  <dcterms:modified xsi:type="dcterms:W3CDTF">2020-12-02T01:38:42Z</dcterms:modified>
</cp:coreProperties>
</file>