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985" yWindow="-15" windowWidth="12030" windowHeight="10260" activeTab="11"/>
  </bookViews>
  <sheets>
    <sheet name="H31.1.1" sheetId="1" r:id="rId1"/>
    <sheet name="H31.2.1" sheetId="2" r:id="rId2"/>
    <sheet name="H31.3.1" sheetId="3" r:id="rId3"/>
    <sheet name="H31.4.1" sheetId="4" r:id="rId4"/>
    <sheet name="R1.5.1" sheetId="5" r:id="rId5"/>
    <sheet name="R1.6.1" sheetId="6" r:id="rId6"/>
    <sheet name="R1.7.1" sheetId="7" r:id="rId7"/>
    <sheet name="R1.8.1" sheetId="8" r:id="rId8"/>
    <sheet name="R1.9.1" sheetId="9" r:id="rId9"/>
    <sheet name="R1.10.1" sheetId="10" r:id="rId10"/>
    <sheet name="R1.11.1" sheetId="11" r:id="rId11"/>
    <sheet name="R1.12.1" sheetId="12" r:id="rId12"/>
  </sheets>
  <definedNames>
    <definedName name="_xlnm.Print_Area" localSheetId="0">H31.1.1!$B$1:$L$38</definedName>
    <definedName name="_xlnm.Print_Area" localSheetId="1">H31.2.1!$B$1:$L$38</definedName>
    <definedName name="_xlnm.Print_Area" localSheetId="2">H31.3.1!$B$1:$L$38</definedName>
    <definedName name="_xlnm.Print_Area" localSheetId="3">H31.4.1!$B$1:$L$38</definedName>
    <definedName name="_xlnm.Print_Area" localSheetId="9">R1.10.1!$B$1:$L$38</definedName>
    <definedName name="_xlnm.Print_Area" localSheetId="10">R1.11.1!$B$1:$L$38</definedName>
    <definedName name="_xlnm.Print_Area" localSheetId="11">R1.12.1!$B$1:$L$38</definedName>
    <definedName name="_xlnm.Print_Area" localSheetId="4">R1.5.1!$B$1:$L$38</definedName>
    <definedName name="_xlnm.Print_Area" localSheetId="5">R1.6.1!$B$1:$L$38</definedName>
    <definedName name="_xlnm.Print_Area" localSheetId="6">R1.7.1!$B$1:$L$38</definedName>
    <definedName name="_xlnm.Print_Area" localSheetId="7">R1.8.1!$B$1:$L$38</definedName>
    <definedName name="_xlnm.Print_Area" localSheetId="8">R1.9.1!$B$1:$L$38</definedName>
  </definedNames>
  <calcPr calcId="145621"/>
</workbook>
</file>

<file path=xl/calcChain.xml><?xml version="1.0" encoding="utf-8"?>
<calcChain xmlns="http://schemas.openxmlformats.org/spreadsheetml/2006/main">
  <c r="D29" i="12" l="1"/>
  <c r="D29" i="11" l="1"/>
  <c r="D29" i="10" l="1"/>
  <c r="D29" i="9" l="1"/>
  <c r="D29" i="8" l="1"/>
  <c r="D29" i="7" l="1"/>
  <c r="D29" i="6" l="1"/>
  <c r="D29" i="5" l="1"/>
  <c r="D29" i="4" l="1"/>
  <c r="K9" i="4"/>
  <c r="D29" i="3" l="1"/>
  <c r="D29" i="2" l="1"/>
  <c r="D29" i="1" l="1"/>
</calcChain>
</file>

<file path=xl/sharedStrings.xml><?xml version="1.0" encoding="utf-8"?>
<sst xmlns="http://schemas.openxmlformats.org/spreadsheetml/2006/main" count="744" uniqueCount="83">
  <si>
    <t xml:space="preserve">       情報統計課情報政策班（電話 29-5022）</t>
    <rPh sb="7" eb="9">
      <t>ジョウホウ</t>
    </rPh>
    <rPh sb="9" eb="11">
      <t>トウケイ</t>
    </rPh>
    <rPh sb="11" eb="12">
      <t>カ</t>
    </rPh>
    <rPh sb="12" eb="14">
      <t>ジョウホウ</t>
    </rPh>
    <rPh sb="14" eb="16">
      <t>セイサク</t>
    </rPh>
    <rPh sb="16" eb="17">
      <t>ハン</t>
    </rPh>
    <rPh sb="18" eb="20">
      <t>デンワ</t>
    </rPh>
    <phoneticPr fontId="2"/>
  </si>
  <si>
    <t>日  本  人
人  口
Ａ</t>
    <rPh sb="0" eb="1">
      <t>ヒ</t>
    </rPh>
    <rPh sb="3" eb="4">
      <t>ホン</t>
    </rPh>
    <rPh sb="6" eb="7">
      <t>ジン</t>
    </rPh>
    <rPh sb="8" eb="9">
      <t>ジン</t>
    </rPh>
    <rPh sb="11" eb="12">
      <t>クチ</t>
    </rPh>
    <phoneticPr fontId="2"/>
  </si>
  <si>
    <t>外　国　人
人　口
Ｂ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2"/>
  </si>
  <si>
    <t>合　計
Ａ　＋　Ｂ</t>
    <rPh sb="0" eb="1">
      <t>ゴウ</t>
    </rPh>
    <rPh sb="2" eb="3">
      <t>ケイ</t>
    </rPh>
    <phoneticPr fontId="2"/>
  </si>
  <si>
    <t>対 前 年 増 減</t>
  </si>
  <si>
    <t xml:space="preserve">人 口   </t>
  </si>
  <si>
    <t>男</t>
  </si>
  <si>
    <t>女</t>
  </si>
  <si>
    <t>計</t>
  </si>
  <si>
    <t>世 帯 数</t>
  </si>
  <si>
    <t>地   区   別</t>
  </si>
  <si>
    <t>人     口</t>
  </si>
  <si>
    <t>人    口</t>
  </si>
  <si>
    <t>岩国出張所</t>
  </si>
  <si>
    <t>北河内出張所</t>
    <rPh sb="0" eb="1">
      <t>キタ</t>
    </rPh>
    <rPh sb="1" eb="3">
      <t>コウチ</t>
    </rPh>
    <phoneticPr fontId="2"/>
  </si>
  <si>
    <t>平田出張所</t>
  </si>
  <si>
    <t>南河内出張所</t>
    <rPh sb="0" eb="1">
      <t>ミナミ</t>
    </rPh>
    <rPh sb="1" eb="2">
      <t>カワ</t>
    </rPh>
    <phoneticPr fontId="2"/>
  </si>
  <si>
    <t>本庁</t>
  </si>
  <si>
    <t>師木野出張所</t>
    <rPh sb="0" eb="3">
      <t>シギノ</t>
    </rPh>
    <phoneticPr fontId="2"/>
  </si>
  <si>
    <t>装港出張所</t>
  </si>
  <si>
    <t>通津出張所</t>
    <rPh sb="0" eb="2">
      <t>ツヅ</t>
    </rPh>
    <phoneticPr fontId="2"/>
  </si>
  <si>
    <t>川下出張所</t>
  </si>
  <si>
    <t>由宇総合支所</t>
    <rPh sb="0" eb="2">
      <t>ユウ</t>
    </rPh>
    <rPh sb="2" eb="4">
      <t>ソウゴウ</t>
    </rPh>
    <rPh sb="4" eb="6">
      <t>シショ</t>
    </rPh>
    <phoneticPr fontId="2"/>
  </si>
  <si>
    <t>愛宕出張所</t>
  </si>
  <si>
    <t>玖珂総合支所</t>
    <rPh sb="0" eb="2">
      <t>クガ</t>
    </rPh>
    <rPh sb="2" eb="4">
      <t>ソウゴウ</t>
    </rPh>
    <rPh sb="4" eb="6">
      <t>シショ</t>
    </rPh>
    <phoneticPr fontId="2"/>
  </si>
  <si>
    <t>灘出張所</t>
  </si>
  <si>
    <t>周東総合支所</t>
    <rPh sb="0" eb="2">
      <t>シュウトウ</t>
    </rPh>
    <phoneticPr fontId="6"/>
  </si>
  <si>
    <t>柱島出張所</t>
  </si>
  <si>
    <t>錦総合支所</t>
    <rPh sb="0" eb="1">
      <t>ニシキ</t>
    </rPh>
    <phoneticPr fontId="6"/>
  </si>
  <si>
    <t>小瀬出張所</t>
    <rPh sb="0" eb="2">
      <t>オゼ</t>
    </rPh>
    <phoneticPr fontId="2"/>
  </si>
  <si>
    <t>美川支所</t>
    <rPh sb="0" eb="2">
      <t>ミカワ</t>
    </rPh>
    <phoneticPr fontId="6"/>
  </si>
  <si>
    <t>藤河出張所</t>
    <rPh sb="0" eb="2">
      <t>フジカワ</t>
    </rPh>
    <phoneticPr fontId="2"/>
  </si>
  <si>
    <t>美和総合支所</t>
    <rPh sb="0" eb="2">
      <t>ミワ</t>
    </rPh>
    <rPh sb="2" eb="4">
      <t>ソウゴウ</t>
    </rPh>
    <rPh sb="4" eb="6">
      <t>シショ</t>
    </rPh>
    <phoneticPr fontId="2"/>
  </si>
  <si>
    <t>御庄出張所</t>
    <rPh sb="0" eb="2">
      <t>ミショウ</t>
    </rPh>
    <phoneticPr fontId="2"/>
  </si>
  <si>
    <t>本郷支所</t>
    <rPh sb="0" eb="2">
      <t>ホンゴウ</t>
    </rPh>
    <rPh sb="2" eb="4">
      <t>シショ</t>
    </rPh>
    <phoneticPr fontId="2"/>
  </si>
  <si>
    <t>（※）日本人の世帯・人口</t>
    <rPh sb="3" eb="5">
      <t>ニホン</t>
    </rPh>
    <rPh sb="5" eb="6">
      <t>ジン</t>
    </rPh>
    <rPh sb="7" eb="9">
      <t>セタイ</t>
    </rPh>
    <rPh sb="10" eb="12">
      <t>ジンコウ</t>
    </rPh>
    <phoneticPr fontId="2"/>
  </si>
  <si>
    <t>65歳以上人口</t>
  </si>
  <si>
    <t>高齢化率 1)</t>
    <rPh sb="0" eb="3">
      <t>コウレイカ</t>
    </rPh>
    <rPh sb="3" eb="4">
      <t>リツ</t>
    </rPh>
    <phoneticPr fontId="2"/>
  </si>
  <si>
    <t>３歳未満児人口</t>
    <rPh sb="1" eb="2">
      <t>サイ</t>
    </rPh>
    <rPh sb="2" eb="4">
      <t>ミマン</t>
    </rPh>
    <rPh sb="4" eb="5">
      <t>ジ</t>
    </rPh>
    <rPh sb="5" eb="7">
      <t>ジンコウ</t>
    </rPh>
    <phoneticPr fontId="2"/>
  </si>
  <si>
    <t>平成27年国勢調査の数値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スウチ</t>
    </rPh>
    <phoneticPr fontId="2"/>
  </si>
  <si>
    <t>65歳以上の割合</t>
    <rPh sb="2" eb="3">
      <t>サイ</t>
    </rPh>
    <rPh sb="3" eb="5">
      <t>イジョウ</t>
    </rPh>
    <rPh sb="6" eb="8">
      <t>ワリアイ</t>
    </rPh>
    <phoneticPr fontId="2"/>
  </si>
  <si>
    <t>市</t>
    <rPh sb="0" eb="1">
      <t>シ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</si>
  <si>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</si>
  <si>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</si>
  <si>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（※）外国人含む</t>
    <rPh sb="3" eb="5">
      <t>ガイコク</t>
    </rPh>
    <rPh sb="5" eb="6">
      <t>ジン</t>
    </rPh>
    <rPh sb="6" eb="7">
      <t>フク</t>
    </rPh>
    <phoneticPr fontId="2"/>
  </si>
  <si>
    <t>1) 65歳以上の人口／総人口</t>
  </si>
  <si>
    <t>国勢調査の
数値</t>
    <rPh sb="0" eb="2">
      <t>コクセイ</t>
    </rPh>
    <rPh sb="2" eb="4">
      <t>チョウサ</t>
    </rPh>
    <rPh sb="6" eb="8">
      <t>スウチ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</si>
  <si>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</si>
  <si>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</si>
  <si>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面積　1)</t>
    <rPh sb="0" eb="2">
      <t>メンセキ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</si>
  <si>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</si>
  <si>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</si>
  <si>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</si>
  <si>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(k㎡）</t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</si>
  <si>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</si>
  <si>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</si>
  <si>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1)　国土地理院｢平成29年全国都道府県市区町村別面積調｣による平成29年10月1日現在の数値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</si>
  <si>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い わ く に の 人 口    平成31年1月</t>
    <rPh sb="17" eb="19">
      <t>ヘイセイ</t>
    </rPh>
    <rPh sb="21" eb="22">
      <t>ネン</t>
    </rPh>
    <rPh sb="23" eb="24">
      <t>ガツ</t>
    </rPh>
    <phoneticPr fontId="2"/>
  </si>
  <si>
    <t>平成31年１月１日現在</t>
    <rPh sb="4" eb="5">
      <t>ネン</t>
    </rPh>
    <rPh sb="6" eb="7">
      <t>ガツ</t>
    </rPh>
    <phoneticPr fontId="2"/>
  </si>
  <si>
    <t>い わ く に の 人 口    平成31年2月</t>
    <rPh sb="17" eb="19">
      <t>ヘイセイ</t>
    </rPh>
    <rPh sb="21" eb="22">
      <t>ネン</t>
    </rPh>
    <rPh sb="23" eb="24">
      <t>ガツ</t>
    </rPh>
    <phoneticPr fontId="2"/>
  </si>
  <si>
    <t>平成31年２月１日現在</t>
    <rPh sb="4" eb="5">
      <t>ネン</t>
    </rPh>
    <rPh sb="6" eb="7">
      <t>ガツ</t>
    </rPh>
    <phoneticPr fontId="2"/>
  </si>
  <si>
    <t>1)　国土地理院｢平成30年全国都道府県市区町村別面積調｣による平成30年10月1日現在の数値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</si>
  <si>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い わ く に の 人 口    平成31年3月</t>
    <rPh sb="17" eb="19">
      <t>ヘイセイ</t>
    </rPh>
    <rPh sb="21" eb="22">
      <t>ネン</t>
    </rPh>
    <rPh sb="23" eb="24">
      <t>ガツ</t>
    </rPh>
    <phoneticPr fontId="2"/>
  </si>
  <si>
    <t>平成31年３月１日現在</t>
    <rPh sb="4" eb="5">
      <t>ネン</t>
    </rPh>
    <rPh sb="6" eb="7">
      <t>ガツ</t>
    </rPh>
    <phoneticPr fontId="2"/>
  </si>
  <si>
    <t>い わ く に の 人 口    平成31年4月</t>
    <rPh sb="17" eb="19">
      <t>ヘイセイ</t>
    </rPh>
    <rPh sb="21" eb="22">
      <t>ネン</t>
    </rPh>
    <rPh sb="23" eb="24">
      <t>ガツ</t>
    </rPh>
    <phoneticPr fontId="2"/>
  </si>
  <si>
    <t>平成31年４月１日現在</t>
    <rPh sb="4" eb="5">
      <t>ネン</t>
    </rPh>
    <rPh sb="6" eb="7">
      <t>ガツ</t>
    </rPh>
    <phoneticPr fontId="2"/>
  </si>
  <si>
    <t>い わ く に の 人 口    令和元年５月</t>
    <rPh sb="17" eb="18">
      <t>レイ</t>
    </rPh>
    <rPh sb="18" eb="19">
      <t>ワ</t>
    </rPh>
    <rPh sb="19" eb="20">
      <t>ゲン</t>
    </rPh>
    <rPh sb="20" eb="21">
      <t>ネン</t>
    </rPh>
    <rPh sb="22" eb="23">
      <t>ガツ</t>
    </rPh>
    <phoneticPr fontId="2"/>
  </si>
  <si>
    <t>令和元年５月１日現在</t>
    <rPh sb="0" eb="1">
      <t>レイ</t>
    </rPh>
    <rPh sb="1" eb="2">
      <t>ワ</t>
    </rPh>
    <rPh sb="2" eb="3">
      <t>ゲン</t>
    </rPh>
    <rPh sb="3" eb="4">
      <t>ネン</t>
    </rPh>
    <rPh sb="5" eb="6">
      <t>ガツ</t>
    </rPh>
    <phoneticPr fontId="2"/>
  </si>
  <si>
    <t>い わ く に の 人 口    令和元年６月</t>
    <rPh sb="17" eb="18">
      <t>レイ</t>
    </rPh>
    <rPh sb="18" eb="19">
      <t>ワ</t>
    </rPh>
    <rPh sb="19" eb="20">
      <t>ゲン</t>
    </rPh>
    <rPh sb="20" eb="21">
      <t>ネン</t>
    </rPh>
    <rPh sb="22" eb="23">
      <t>ガツ</t>
    </rPh>
    <phoneticPr fontId="2"/>
  </si>
  <si>
    <t>令和元年６月１日現在</t>
    <rPh sb="0" eb="1">
      <t>レイ</t>
    </rPh>
    <rPh sb="1" eb="2">
      <t>ワ</t>
    </rPh>
    <rPh sb="2" eb="3">
      <t>ゲン</t>
    </rPh>
    <rPh sb="3" eb="4">
      <t>ネン</t>
    </rPh>
    <rPh sb="5" eb="6">
      <t>ガツ</t>
    </rPh>
    <phoneticPr fontId="2"/>
  </si>
  <si>
    <t>令和元年７月１日現在</t>
    <rPh sb="0" eb="1">
      <t>レイ</t>
    </rPh>
    <rPh sb="1" eb="2">
      <t>ワ</t>
    </rPh>
    <rPh sb="2" eb="3">
      <t>ゲン</t>
    </rPh>
    <rPh sb="3" eb="4">
      <t>ネン</t>
    </rPh>
    <rPh sb="5" eb="6">
      <t>ガツ</t>
    </rPh>
    <phoneticPr fontId="2"/>
  </si>
  <si>
    <t>い わ く に の 人 口    令和元年７月</t>
    <rPh sb="17" eb="18">
      <t>レイ</t>
    </rPh>
    <rPh sb="18" eb="19">
      <t>ワ</t>
    </rPh>
    <rPh sb="19" eb="20">
      <t>ゲン</t>
    </rPh>
    <rPh sb="20" eb="21">
      <t>ネン</t>
    </rPh>
    <rPh sb="22" eb="23">
      <t>ガツ</t>
    </rPh>
    <phoneticPr fontId="2"/>
  </si>
  <si>
    <t>い わ く に の 人 口    令和元年8月</t>
    <rPh sb="17" eb="18">
      <t>レイ</t>
    </rPh>
    <rPh sb="18" eb="19">
      <t>ワ</t>
    </rPh>
    <rPh sb="19" eb="20">
      <t>ゲン</t>
    </rPh>
    <rPh sb="20" eb="21">
      <t>ネン</t>
    </rPh>
    <rPh sb="22" eb="23">
      <t>ガツ</t>
    </rPh>
    <phoneticPr fontId="2"/>
  </si>
  <si>
    <t>令和元年８月１日現在</t>
    <rPh sb="0" eb="1">
      <t>レイ</t>
    </rPh>
    <rPh sb="1" eb="2">
      <t>ワ</t>
    </rPh>
    <rPh sb="2" eb="3">
      <t>ゲン</t>
    </rPh>
    <rPh sb="3" eb="4">
      <t>ネン</t>
    </rPh>
    <rPh sb="5" eb="6">
      <t>ガツ</t>
    </rPh>
    <phoneticPr fontId="2"/>
  </si>
  <si>
    <t>い わ く に の 人 口    令和元年９月</t>
    <rPh sb="17" eb="18">
      <t>レイ</t>
    </rPh>
    <rPh sb="18" eb="19">
      <t>ワ</t>
    </rPh>
    <rPh sb="19" eb="20">
      <t>ゲン</t>
    </rPh>
    <rPh sb="20" eb="21">
      <t>ネン</t>
    </rPh>
    <rPh sb="22" eb="23">
      <t>ガツ</t>
    </rPh>
    <phoneticPr fontId="2"/>
  </si>
  <si>
    <t>令和元年９月１日現在</t>
    <rPh sb="0" eb="1">
      <t>レイ</t>
    </rPh>
    <rPh sb="1" eb="2">
      <t>ワ</t>
    </rPh>
    <rPh sb="2" eb="3">
      <t>ゲン</t>
    </rPh>
    <rPh sb="3" eb="4">
      <t>ネン</t>
    </rPh>
    <rPh sb="5" eb="6">
      <t>ガツ</t>
    </rPh>
    <phoneticPr fontId="2"/>
  </si>
  <si>
    <t>い わ く に の 人 口    令和元年10月</t>
    <rPh sb="17" eb="18">
      <t>レイ</t>
    </rPh>
    <rPh sb="18" eb="19">
      <t>ワ</t>
    </rPh>
    <rPh sb="19" eb="20">
      <t>ゲン</t>
    </rPh>
    <rPh sb="20" eb="21">
      <t>ネン</t>
    </rPh>
    <rPh sb="23" eb="24">
      <t>ガツ</t>
    </rPh>
    <phoneticPr fontId="2"/>
  </si>
  <si>
    <t>令和元年10月１日現在</t>
    <rPh sb="0" eb="1">
      <t>レイ</t>
    </rPh>
    <rPh sb="1" eb="2">
      <t>ワ</t>
    </rPh>
    <rPh sb="2" eb="3">
      <t>ゲン</t>
    </rPh>
    <rPh sb="3" eb="4">
      <t>ネン</t>
    </rPh>
    <rPh sb="6" eb="7">
      <t>ガツ</t>
    </rPh>
    <phoneticPr fontId="2"/>
  </si>
  <si>
    <t>い わ く に の 人 口    令和元年11月</t>
    <rPh sb="17" eb="18">
      <t>レイ</t>
    </rPh>
    <rPh sb="18" eb="19">
      <t>ワ</t>
    </rPh>
    <rPh sb="19" eb="20">
      <t>ゲン</t>
    </rPh>
    <rPh sb="20" eb="21">
      <t>ネン</t>
    </rPh>
    <rPh sb="23" eb="24">
      <t>ガツ</t>
    </rPh>
    <phoneticPr fontId="2"/>
  </si>
  <si>
    <t>令和元年11月１日現在</t>
    <rPh sb="0" eb="1">
      <t>レイ</t>
    </rPh>
    <rPh sb="1" eb="2">
      <t>ワ</t>
    </rPh>
    <rPh sb="2" eb="3">
      <t>ゲン</t>
    </rPh>
    <rPh sb="3" eb="4">
      <t>ネン</t>
    </rPh>
    <rPh sb="6" eb="7">
      <t>ガツ</t>
    </rPh>
    <phoneticPr fontId="2"/>
  </si>
  <si>
    <t>1)　国土地理院｢令和元年全国都道府県市区町村別面積調｣による令和元年７月1日現在の数値</t>
    <rPh sb="3" eb="5">
      <t>コクド</t>
    </rPh>
    <rPh sb="5" eb="7">
      <t>チリ</t>
    </rPh>
    <rPh sb="7" eb="8">
      <t>イン</t>
    </rPh>
    <rPh sb="9" eb="10">
      <t>レイ</t>
    </rPh>
    <rPh sb="10" eb="11">
      <t>ワ</t>
    </rPh>
    <rPh sb="11" eb="12">
      <t>ガン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31" eb="32">
      <t>レイ</t>
    </rPh>
    <rPh sb="32" eb="33">
      <t>ワ</t>
    </rPh>
    <rPh sb="33" eb="34">
      <t>ガン</t>
    </rPh>
    <rPh sb="34" eb="35">
      <t>ネン</t>
    </rPh>
    <rPh sb="36" eb="37">
      <t>ガツ</t>
    </rPh>
    <rPh sb="38" eb="39">
      <t>ヒ</t>
    </rPh>
    <rPh sb="39" eb="41">
      <t>ゲンザイ</t>
    </rPh>
    <rPh sb="42" eb="43">
      <t>カズ</t>
    </rPh>
    <rPh sb="43" eb="44">
      <t>アタイ</t>
    </rPh>
    <phoneticPr fontId="2"/>
  </si>
  <si>
    <t>い わ く に の 人 口    令和元年12月</t>
    <rPh sb="17" eb="18">
      <t>レイ</t>
    </rPh>
    <rPh sb="18" eb="19">
      <t>ワ</t>
    </rPh>
    <rPh sb="19" eb="20">
      <t>ゲン</t>
    </rPh>
    <rPh sb="20" eb="21">
      <t>ネン</t>
    </rPh>
    <rPh sb="23" eb="24">
      <t>ガツ</t>
    </rPh>
    <phoneticPr fontId="2"/>
  </si>
  <si>
    <t>令和元年12月１日現在</t>
    <rPh sb="0" eb="1">
      <t>レイ</t>
    </rPh>
    <rPh sb="1" eb="2">
      <t>ワ</t>
    </rPh>
    <rPh sb="2" eb="3">
      <t>ゲン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</si>
</sst>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\(#,##0\)"/>
    <numFmt numFmtId="177" formatCode="#,##0_ "/>
    <numFmt numFmtId="178" formatCode="#,##0;&quot;△ &quot;#,##0"/>
    <numFmt numFmtId="179" formatCode="#,##0_ ;[Red]\-#,##0\ "/>
    <numFmt numFmtId="180" formatCode="0.00_ "/>
    <numFmt numFmtId="181" formatCode="0.0%"/>
  </numFmts>
  <fonts count="1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179" fontId="5" fillId="0" borderId="0" xfId="1" applyNumberFormat="1" applyFont="1">
      <alignment vertical="center"/>
    </xf>
    <xf numFmtId="0" fontId="7" fillId="0" borderId="0" xfId="1" applyFont="1">
      <alignment vertical="center"/>
    </xf>
    <xf numFmtId="177" fontId="5" fillId="0" borderId="0" xfId="1" applyNumberFormat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right"/>
    </xf>
    <xf numFmtId="0" fontId="5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7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2" borderId="0" xfId="1" applyNumberFormat="1" applyFont="1" applyFill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181" fontId="5" fillId="2" borderId="13" xfId="1" applyNumberFormat="1" applyFont="1" applyFill="1" applyBorder="1" applyAlignment="1">
      <alignment vertical="center"/>
    </xf>
    <xf numFmtId="181" fontId="5" fillId="2" borderId="0" xfId="1" applyNumberFormat="1" applyFont="1" applyFill="1" applyBorder="1" applyAlignment="1">
      <alignment horizontal="center" vertical="center"/>
    </xf>
    <xf numFmtId="181" fontId="5" fillId="0" borderId="0" xfId="1" applyNumberFormat="1" applyFont="1" applyBorder="1" applyAlignment="1">
      <alignment horizontal="right" vertical="center"/>
    </xf>
    <xf numFmtId="38" fontId="7" fillId="0" borderId="0" xfId="2" applyFont="1" applyBorder="1" applyAlignment="1">
      <alignment vertical="center"/>
    </xf>
    <xf numFmtId="181" fontId="7" fillId="0" borderId="0" xfId="2" applyNumberFormat="1" applyFont="1" applyBorder="1" applyAlignment="1">
      <alignment horizontal="right" vertical="center"/>
    </xf>
    <xf numFmtId="0" fontId="10" fillId="2" borderId="0" xfId="1" applyFont="1" applyFill="1" applyAlignment="1">
      <alignment vertical="center"/>
    </xf>
    <xf numFmtId="0" fontId="11" fillId="2" borderId="0" xfId="1" applyFont="1" applyFill="1" applyAlignment="1">
      <alignment vertical="center"/>
    </xf>
    <xf numFmtId="38" fontId="5" fillId="0" borderId="8" xfId="2" applyFont="1" applyBorder="1">
      <alignment vertical="center"/>
    </xf>
    <xf numFmtId="38" fontId="5" fillId="0" borderId="9" xfId="2" applyFont="1" applyBorder="1">
      <alignment vertical="center"/>
    </xf>
    <xf numFmtId="0" fontId="1" fillId="0" borderId="0" xfId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38" fontId="5" fillId="0" borderId="8" xfId="3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38" fontId="5" fillId="0" borderId="5" xfId="3" applyFont="1" applyBorder="1">
      <alignment vertical="center"/>
    </xf>
    <xf numFmtId="38" fontId="5" fillId="0" borderId="9" xfId="3" applyFont="1" applyBorder="1">
      <alignment vertical="center"/>
    </xf>
    <xf numFmtId="38" fontId="5" fillId="0" borderId="5" xfId="3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>
      <alignment vertical="center"/>
    </xf>
    <xf numFmtId="38" fontId="14" fillId="0" borderId="5" xfId="3" applyFont="1" applyBorder="1">
      <alignment vertical="center"/>
    </xf>
    <xf numFmtId="38" fontId="14" fillId="0" borderId="9" xfId="3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38" fontId="14" fillId="0" borderId="5" xfId="3" applyFont="1" applyBorder="1">
      <alignment vertical="center"/>
    </xf>
    <xf numFmtId="38" fontId="14" fillId="0" borderId="5" xfId="3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38" fontId="14" fillId="0" borderId="5" xfId="3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38" fontId="14" fillId="0" borderId="5" xfId="3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38" fontId="14" fillId="0" borderId="5" xfId="3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38" fontId="14" fillId="0" borderId="5" xfId="3" applyFont="1" applyBorder="1">
      <alignment vertical="center"/>
    </xf>
    <xf numFmtId="0" fontId="14" fillId="0" borderId="0" xfId="0" applyFont="1">
      <alignment vertical="center"/>
    </xf>
    <xf numFmtId="177" fontId="14" fillId="0" borderId="0" xfId="0" applyNumberFormat="1" applyFo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38" fontId="14" fillId="0" borderId="5" xfId="3" applyFont="1" applyBorder="1">
      <alignment vertical="center"/>
    </xf>
    <xf numFmtId="38" fontId="5" fillId="0" borderId="8" xfId="2" applyFont="1" applyBorder="1" applyAlignment="1">
      <alignment horizontal="right" vertical="center"/>
    </xf>
    <xf numFmtId="38" fontId="5" fillId="0" borderId="9" xfId="2" applyFont="1" applyBorder="1" applyAlignment="1">
      <alignment horizontal="right"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12" xfId="1" applyFont="1" applyBorder="1" applyAlignment="1">
      <alignment horizontal="left" vertical="top"/>
    </xf>
    <xf numFmtId="0" fontId="8" fillId="0" borderId="1" xfId="1" applyFont="1" applyBorder="1" applyAlignment="1">
      <alignment horizontal="center" wrapText="1" shrinkToFit="1"/>
    </xf>
    <xf numFmtId="0" fontId="8" fillId="0" borderId="11" xfId="1" applyFont="1" applyBorder="1" applyAlignment="1">
      <alignment horizontal="center" shrinkToFit="1"/>
    </xf>
    <xf numFmtId="0" fontId="8" fillId="0" borderId="2" xfId="1" applyFont="1" applyBorder="1" applyAlignment="1">
      <alignment horizontal="center" shrinkToFit="1"/>
    </xf>
    <xf numFmtId="0" fontId="8" fillId="0" borderId="3" xfId="1" applyFont="1" applyBorder="1" applyAlignment="1">
      <alignment horizontal="center" shrinkToFit="1"/>
    </xf>
    <xf numFmtId="0" fontId="8" fillId="0" borderId="12" xfId="1" applyFont="1" applyBorder="1" applyAlignment="1">
      <alignment horizontal="center" shrinkToFit="1"/>
    </xf>
    <xf numFmtId="0" fontId="8" fillId="0" borderId="4" xfId="1" applyFont="1" applyBorder="1" applyAlignment="1">
      <alignment horizontal="center" shrinkToFit="1"/>
    </xf>
    <xf numFmtId="0" fontId="8" fillId="0" borderId="1" xfId="1" applyFont="1" applyBorder="1" applyAlignment="1">
      <alignment horizontal="center" vertical="center" wrapText="1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177" fontId="5" fillId="3" borderId="8" xfId="2" applyNumberFormat="1" applyFont="1" applyFill="1" applyBorder="1" applyAlignment="1">
      <alignment vertical="center"/>
    </xf>
    <xf numFmtId="177" fontId="5" fillId="3" borderId="13" xfId="2" applyNumberFormat="1" applyFont="1" applyFill="1" applyBorder="1" applyAlignment="1">
      <alignment vertical="center"/>
    </xf>
    <xf numFmtId="176" fontId="5" fillId="0" borderId="8" xfId="2" applyNumberFormat="1" applyFont="1" applyBorder="1" applyAlignment="1">
      <alignment vertical="center"/>
    </xf>
    <xf numFmtId="176" fontId="5" fillId="0" borderId="13" xfId="2" applyNumberFormat="1" applyFont="1" applyBorder="1" applyAlignment="1">
      <alignment vertical="center"/>
    </xf>
    <xf numFmtId="176" fontId="5" fillId="0" borderId="9" xfId="2" applyNumberFormat="1" applyFont="1" applyBorder="1" applyAlignment="1">
      <alignment vertical="center"/>
    </xf>
    <xf numFmtId="178" fontId="5" fillId="0" borderId="5" xfId="2" applyNumberFormat="1" applyFont="1" applyFill="1" applyBorder="1" applyAlignment="1">
      <alignment vertical="center"/>
    </xf>
    <xf numFmtId="177" fontId="5" fillId="0" borderId="8" xfId="2" applyNumberFormat="1" applyFont="1" applyBorder="1" applyAlignment="1">
      <alignment vertical="center"/>
    </xf>
    <xf numFmtId="177" fontId="5" fillId="0" borderId="9" xfId="2" applyNumberFormat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177" fontId="5" fillId="0" borderId="8" xfId="2" applyNumberFormat="1" applyFont="1" applyFill="1" applyBorder="1" applyAlignment="1">
      <alignment vertical="center"/>
    </xf>
    <xf numFmtId="177" fontId="5" fillId="0" borderId="9" xfId="2" applyNumberFormat="1" applyFont="1" applyFill="1" applyBorder="1" applyAlignment="1">
      <alignment vertical="center"/>
    </xf>
    <xf numFmtId="0" fontId="5" fillId="0" borderId="20" xfId="1" applyFont="1" applyBorder="1" applyAlignment="1">
      <alignment horizontal="center" vertical="center" textRotation="255"/>
    </xf>
    <xf numFmtId="0" fontId="5" fillId="0" borderId="21" xfId="1" applyFont="1" applyBorder="1" applyAlignment="1">
      <alignment horizontal="center" vertical="center" textRotation="255"/>
    </xf>
    <xf numFmtId="0" fontId="5" fillId="0" borderId="22" xfId="1" applyFont="1" applyBorder="1" applyAlignment="1">
      <alignment horizontal="center" vertical="center" textRotation="255"/>
    </xf>
    <xf numFmtId="0" fontId="5" fillId="0" borderId="5" xfId="1" applyFont="1" applyBorder="1" applyAlignment="1">
      <alignment horizontal="distributed" vertical="center"/>
    </xf>
    <xf numFmtId="38" fontId="5" fillId="0" borderId="8" xfId="2" applyFont="1" applyBorder="1" applyAlignment="1">
      <alignment horizontal="distributed" vertical="center"/>
    </xf>
    <xf numFmtId="38" fontId="5" fillId="0" borderId="9" xfId="2" applyFont="1" applyBorder="1" applyAlignment="1">
      <alignment horizontal="distributed" vertical="center"/>
    </xf>
    <xf numFmtId="0" fontId="5" fillId="0" borderId="1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7" xfId="1" applyFont="1" applyBorder="1" applyAlignment="1">
      <alignment horizontal="distributed" vertical="center"/>
    </xf>
    <xf numFmtId="0" fontId="5" fillId="0" borderId="18" xfId="1" applyFont="1" applyBorder="1" applyAlignment="1">
      <alignment horizontal="distributed" vertical="center"/>
    </xf>
    <xf numFmtId="0" fontId="5" fillId="0" borderId="19" xfId="1" applyFont="1" applyBorder="1" applyAlignment="1">
      <alignment horizontal="distributed" vertical="center"/>
    </xf>
    <xf numFmtId="0" fontId="5" fillId="0" borderId="8" xfId="1" applyFont="1" applyBorder="1" applyAlignment="1">
      <alignment horizontal="distributed" vertical="center"/>
    </xf>
    <xf numFmtId="0" fontId="5" fillId="0" borderId="13" xfId="1" applyFont="1" applyBorder="1" applyAlignment="1">
      <alignment horizontal="distributed" vertical="center"/>
    </xf>
    <xf numFmtId="0" fontId="5" fillId="0" borderId="9" xfId="1" applyFont="1" applyBorder="1" applyAlignment="1">
      <alignment horizontal="distributed" vertical="center"/>
    </xf>
    <xf numFmtId="38" fontId="5" fillId="0" borderId="8" xfId="2" applyFont="1" applyFill="1" applyBorder="1" applyAlignment="1">
      <alignment horizontal="distributed" vertical="center"/>
    </xf>
    <xf numFmtId="38" fontId="5" fillId="0" borderId="9" xfId="2" applyFont="1" applyFill="1" applyBorder="1" applyAlignment="1">
      <alignment horizontal="distributed" vertical="center"/>
    </xf>
    <xf numFmtId="0" fontId="5" fillId="0" borderId="3" xfId="1" applyFont="1" applyBorder="1" applyAlignment="1">
      <alignment horizontal="distributed" vertical="center"/>
    </xf>
    <xf numFmtId="0" fontId="5" fillId="0" borderId="12" xfId="1" applyFont="1" applyBorder="1" applyAlignment="1">
      <alignment horizontal="distributed" vertical="center"/>
    </xf>
    <xf numFmtId="0" fontId="5" fillId="0" borderId="4" xfId="1" applyFont="1" applyBorder="1" applyAlignment="1">
      <alignment horizontal="distributed" vertical="center"/>
    </xf>
    <xf numFmtId="38" fontId="5" fillId="0" borderId="13" xfId="2" applyFont="1" applyBorder="1" applyAlignment="1">
      <alignment horizontal="distributed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38" fontId="5" fillId="2" borderId="8" xfId="2" applyFont="1" applyFill="1" applyBorder="1" applyAlignment="1">
      <alignment vertical="center"/>
    </xf>
    <xf numFmtId="38" fontId="5" fillId="2" borderId="9" xfId="2" applyFont="1" applyFill="1" applyBorder="1" applyAlignment="1">
      <alignment vertical="center"/>
    </xf>
    <xf numFmtId="181" fontId="5" fillId="2" borderId="8" xfId="2" applyNumberFormat="1" applyFont="1" applyFill="1" applyBorder="1" applyAlignment="1">
      <alignment horizontal="right" vertical="center"/>
    </xf>
    <xf numFmtId="181" fontId="5" fillId="2" borderId="13" xfId="2" applyNumberFormat="1" applyFont="1" applyFill="1" applyBorder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38" fontId="5" fillId="2" borderId="16" xfId="2" applyFont="1" applyFill="1" applyBorder="1" applyAlignment="1">
      <alignment horizontal="right" vertical="center"/>
    </xf>
    <xf numFmtId="38" fontId="5" fillId="2" borderId="10" xfId="2" applyFont="1" applyFill="1" applyBorder="1" applyAlignment="1">
      <alignment horizontal="right"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38" fontId="5" fillId="0" borderId="8" xfId="2" applyFont="1" applyBorder="1" applyAlignment="1">
      <alignment vertical="center"/>
    </xf>
    <xf numFmtId="38" fontId="5" fillId="0" borderId="10" xfId="2" applyFont="1" applyBorder="1" applyAlignment="1">
      <alignment vertical="center"/>
    </xf>
    <xf numFmtId="180" fontId="5" fillId="0" borderId="7" xfId="1" applyNumberFormat="1" applyFont="1" applyBorder="1" applyAlignment="1">
      <alignment vertical="center"/>
    </xf>
    <xf numFmtId="180" fontId="5" fillId="0" borderId="6" xfId="1" applyNumberFormat="1" applyFont="1" applyBorder="1" applyAlignment="1">
      <alignment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38" fontId="5" fillId="0" borderId="9" xfId="2" applyFont="1" applyBorder="1" applyAlignment="1">
      <alignment vertical="center"/>
    </xf>
    <xf numFmtId="38" fontId="5" fillId="0" borderId="5" xfId="2" applyFont="1" applyBorder="1" applyAlignment="1">
      <alignment horizontal="right" vertical="center"/>
    </xf>
    <xf numFmtId="38" fontId="5" fillId="0" borderId="5" xfId="3" applyFont="1" applyBorder="1">
      <alignment vertical="center"/>
    </xf>
    <xf numFmtId="38" fontId="5" fillId="0" borderId="5" xfId="3" applyFont="1" applyBorder="1" applyAlignment="1">
      <alignment horizontal="right" vertical="center"/>
    </xf>
    <xf numFmtId="38" fontId="5" fillId="0" borderId="8" xfId="3" applyFont="1" applyBorder="1" applyAlignment="1">
      <alignment horizontal="right" vertical="center"/>
    </xf>
    <xf numFmtId="38" fontId="5" fillId="0" borderId="9" xfId="3" applyFont="1" applyBorder="1" applyAlignment="1">
      <alignment horizontal="right" vertical="center"/>
    </xf>
    <xf numFmtId="38" fontId="14" fillId="0" borderId="5" xfId="3" applyFont="1" applyBorder="1">
      <alignment vertical="center"/>
    </xf>
    <xf numFmtId="38" fontId="5" fillId="0" borderId="13" xfId="3" applyFont="1" applyBorder="1" applyAlignment="1">
      <alignment horizontal="right" vertical="center"/>
    </xf>
    <xf numFmtId="38" fontId="14" fillId="0" borderId="8" xfId="3" applyFont="1" applyBorder="1" applyAlignment="1">
      <alignment horizontal="right" vertical="center"/>
    </xf>
    <xf numFmtId="38" fontId="14" fillId="0" borderId="9" xfId="3" applyFont="1" applyBorder="1" applyAlignment="1">
      <alignment horizontal="right" vertical="center"/>
    </xf>
    <xf numFmtId="38" fontId="14" fillId="0" borderId="5" xfId="3" applyFont="1" applyBorder="1" applyAlignment="1">
      <alignment horizontal="right" vertical="center"/>
    </xf>
    <xf numFmtId="38" fontId="5" fillId="0" borderId="5" xfId="3" applyFont="1" applyFill="1" applyBorder="1" applyAlignment="1">
      <alignment horizontal="distributed" vertical="center"/>
    </xf>
    <xf numFmtId="38" fontId="5" fillId="0" borderId="5" xfId="3" applyFont="1" applyBorder="1" applyAlignment="1">
      <alignment horizontal="distributed" vertical="center"/>
    </xf>
    <xf numFmtId="178" fontId="5" fillId="0" borderId="8" xfId="2" applyNumberFormat="1" applyFont="1" applyFill="1" applyBorder="1" applyAlignment="1">
      <alignment vertical="center"/>
    </xf>
    <xf numFmtId="178" fontId="5" fillId="0" borderId="9" xfId="2" applyNumberFormat="1" applyFont="1" applyFill="1" applyBorder="1" applyAlignment="1">
      <alignment vertical="center"/>
    </xf>
    <xf numFmtId="38" fontId="5" fillId="0" borderId="8" xfId="3" applyFont="1" applyFill="1" applyBorder="1" applyAlignment="1">
      <alignment horizontal="distributed" vertical="center"/>
    </xf>
    <xf numFmtId="38" fontId="5" fillId="0" borderId="9" xfId="3" applyFont="1" applyFill="1" applyBorder="1" applyAlignment="1">
      <alignment horizontal="distributed" vertical="center"/>
    </xf>
    <xf numFmtId="38" fontId="5" fillId="0" borderId="8" xfId="3" applyFont="1" applyBorder="1" applyAlignment="1">
      <alignment horizontal="distributed" vertical="center"/>
    </xf>
    <xf numFmtId="38" fontId="5" fillId="0" borderId="9" xfId="3" applyFont="1" applyBorder="1" applyAlignment="1">
      <alignment horizontal="distributed" vertical="center"/>
    </xf>
    <xf numFmtId="177" fontId="5" fillId="3" borderId="9" xfId="2" applyNumberFormat="1" applyFont="1" applyFill="1" applyBorder="1" applyAlignment="1">
      <alignment vertical="center"/>
    </xf>
    <xf numFmtId="0" fontId="8" fillId="0" borderId="2" xfId="1" applyFont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center" vertical="center" wrapText="1" shrinkToFit="1"/>
    </xf>
    <xf numFmtId="0" fontId="8" fillId="0" borderId="4" xfId="1" applyFont="1" applyBorder="1" applyAlignment="1">
      <alignment horizontal="center" vertical="center" wrapText="1" shrinkToFit="1"/>
    </xf>
    <xf numFmtId="0" fontId="8" fillId="0" borderId="2" xfId="1" applyFont="1" applyBorder="1" applyAlignment="1">
      <alignment horizontal="center" wrapText="1" shrinkToFit="1"/>
    </xf>
    <xf numFmtId="0" fontId="8" fillId="0" borderId="3" xfId="1" applyFont="1" applyBorder="1" applyAlignment="1">
      <alignment horizontal="center" wrapText="1" shrinkToFit="1"/>
    </xf>
    <xf numFmtId="0" fontId="8" fillId="0" borderId="4" xfId="1" applyFont="1" applyBorder="1" applyAlignment="1">
      <alignment horizontal="center" wrapText="1" shrinkToFit="1"/>
    </xf>
    <xf numFmtId="0" fontId="8" fillId="0" borderId="11" xfId="1" applyFont="1" applyBorder="1" applyAlignment="1">
      <alignment horizontal="center" wrapText="1" shrinkToFit="1"/>
    </xf>
    <xf numFmtId="0" fontId="8" fillId="0" borderId="12" xfId="1" applyFont="1" applyBorder="1" applyAlignment="1">
      <alignment horizontal="center" wrapText="1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P38"/>
  <sheetViews>
    <sheetView view="pageBreakPreview" zoomScaleNormal="100" zoomScaleSheetLayoutView="100" workbookViewId="0">
      <selection activeCell="G9" sqref="G9:H9"/>
    </sheetView>
  </sheetViews>
  <sheetFormatPr defaultRowHeight="13.5"/>
  <cols>
    <col min="1" max="1" width="3.125" customWidth="1"/>
    <col min="2" max="2" width="4.375" customWidth="1"/>
    <col min="3" max="3" width="8.625" customWidth="1"/>
    <col min="4" max="4" width="1.625" customWidth="1"/>
    <col min="5" max="5" width="11.25" customWidth="1"/>
    <col min="6" max="6" width="3.375" customWidth="1"/>
    <col min="7" max="7" width="9.875" customWidth="1"/>
    <col min="8" max="8" width="6.25" customWidth="1"/>
    <col min="9" max="9" width="8.25" customWidth="1"/>
    <col min="10" max="10" width="7.625" customWidth="1"/>
    <col min="11" max="11" width="3.625" customWidth="1"/>
    <col min="12" max="12" width="12" customWidth="1"/>
  </cols>
  <sheetData>
    <row r="1" spans="2:16" ht="29.25" customHeight="1">
      <c r="B1" s="71" t="s">
        <v>57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1"/>
      <c r="N1" s="1"/>
      <c r="O1" s="1"/>
      <c r="P1" s="1"/>
    </row>
    <row r="3" spans="2:16">
      <c r="B3" s="2"/>
      <c r="C3" s="2"/>
      <c r="D3" s="2"/>
      <c r="E3" s="2"/>
      <c r="F3" s="2"/>
      <c r="G3" s="2"/>
      <c r="H3" s="2"/>
      <c r="I3" s="2"/>
      <c r="J3" s="1"/>
      <c r="K3" s="1"/>
      <c r="L3" s="3" t="s">
        <v>0</v>
      </c>
      <c r="M3" s="1"/>
      <c r="N3" s="1"/>
      <c r="O3" s="1"/>
      <c r="P3" s="1"/>
    </row>
    <row r="4" spans="2:16" ht="16.5" customHeight="1">
      <c r="B4" s="73" t="s">
        <v>58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1"/>
      <c r="N4" s="1"/>
      <c r="O4" s="1"/>
      <c r="P4" s="1"/>
    </row>
    <row r="5" spans="2:16" ht="19.5" customHeight="1">
      <c r="B5" s="4"/>
      <c r="C5" s="5"/>
      <c r="D5" s="74" t="s">
        <v>1</v>
      </c>
      <c r="E5" s="75"/>
      <c r="F5" s="76"/>
      <c r="G5" s="74" t="s">
        <v>2</v>
      </c>
      <c r="H5" s="76"/>
      <c r="I5" s="80" t="s">
        <v>3</v>
      </c>
      <c r="J5" s="81"/>
      <c r="K5" s="84" t="s">
        <v>4</v>
      </c>
      <c r="L5" s="85"/>
      <c r="M5" s="1"/>
      <c r="N5" s="1"/>
      <c r="O5" s="1"/>
      <c r="P5" s="1"/>
    </row>
    <row r="6" spans="2:16" ht="19.5" customHeight="1">
      <c r="B6" s="6"/>
      <c r="C6" s="7"/>
      <c r="D6" s="77"/>
      <c r="E6" s="78"/>
      <c r="F6" s="79"/>
      <c r="G6" s="77"/>
      <c r="H6" s="79"/>
      <c r="I6" s="82"/>
      <c r="J6" s="83"/>
      <c r="K6" s="86"/>
      <c r="L6" s="87"/>
      <c r="M6" s="1"/>
      <c r="N6" s="1"/>
      <c r="O6" s="1"/>
      <c r="P6" s="1"/>
    </row>
    <row r="7" spans="2:16" ht="19.5" customHeight="1">
      <c r="B7" s="100" t="s">
        <v>5</v>
      </c>
      <c r="C7" s="8" t="s">
        <v>6</v>
      </c>
      <c r="D7" s="90">
        <v>63498</v>
      </c>
      <c r="E7" s="91"/>
      <c r="F7" s="92"/>
      <c r="G7" s="94">
        <v>721</v>
      </c>
      <c r="H7" s="95"/>
      <c r="I7" s="88">
        <v>64219</v>
      </c>
      <c r="J7" s="89"/>
      <c r="K7" s="93">
        <v>-683</v>
      </c>
      <c r="L7" s="93"/>
      <c r="M7" s="1"/>
      <c r="N7" s="1"/>
      <c r="O7" s="1"/>
      <c r="P7" s="1"/>
    </row>
    <row r="8" spans="2:16" ht="19.5" customHeight="1">
      <c r="B8" s="101"/>
      <c r="C8" s="8" t="s">
        <v>7</v>
      </c>
      <c r="D8" s="90">
        <v>69983</v>
      </c>
      <c r="E8" s="91"/>
      <c r="F8" s="92"/>
      <c r="G8" s="94">
        <v>1106</v>
      </c>
      <c r="H8" s="95"/>
      <c r="I8" s="88">
        <v>71089</v>
      </c>
      <c r="J8" s="89"/>
      <c r="K8" s="93">
        <v>-741</v>
      </c>
      <c r="L8" s="93"/>
      <c r="M8" s="1"/>
      <c r="N8" s="1"/>
      <c r="O8" s="1"/>
      <c r="P8" s="1"/>
    </row>
    <row r="9" spans="2:16" ht="19.5" customHeight="1">
      <c r="B9" s="102"/>
      <c r="C9" s="8" t="s">
        <v>8</v>
      </c>
      <c r="D9" s="90">
        <v>133481</v>
      </c>
      <c r="E9" s="91"/>
      <c r="F9" s="92"/>
      <c r="G9" s="94">
        <v>1827</v>
      </c>
      <c r="H9" s="95"/>
      <c r="I9" s="88">
        <v>135308</v>
      </c>
      <c r="J9" s="89"/>
      <c r="K9" s="93">
        <v>-1424</v>
      </c>
      <c r="L9" s="93"/>
      <c r="M9" s="1"/>
      <c r="N9" s="1"/>
      <c r="O9" s="1"/>
      <c r="P9" s="1"/>
    </row>
    <row r="10" spans="2:16" ht="19.5" customHeight="1">
      <c r="B10" s="96" t="s">
        <v>9</v>
      </c>
      <c r="C10" s="97"/>
      <c r="D10" s="90">
        <v>64891</v>
      </c>
      <c r="E10" s="91"/>
      <c r="F10" s="92"/>
      <c r="G10" s="98">
        <v>1020</v>
      </c>
      <c r="H10" s="99"/>
      <c r="I10" s="88">
        <v>65911</v>
      </c>
      <c r="J10" s="89"/>
      <c r="K10" s="93">
        <v>-69</v>
      </c>
      <c r="L10" s="93"/>
      <c r="M10" s="1"/>
      <c r="N10" s="1"/>
      <c r="O10" s="1"/>
      <c r="P10" s="1"/>
    </row>
    <row r="11" spans="2:16" ht="10.5" customHeigh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2:16" ht="19.5" customHeight="1">
      <c r="B12" s="96" t="s">
        <v>10</v>
      </c>
      <c r="C12" s="106"/>
      <c r="D12" s="97"/>
      <c r="E12" s="8" t="s">
        <v>9</v>
      </c>
      <c r="F12" s="96" t="s">
        <v>11</v>
      </c>
      <c r="G12" s="97"/>
      <c r="H12" s="107" t="s">
        <v>10</v>
      </c>
      <c r="I12" s="107"/>
      <c r="J12" s="107" t="s">
        <v>9</v>
      </c>
      <c r="K12" s="107"/>
      <c r="L12" s="8" t="s">
        <v>12</v>
      </c>
      <c r="M12" s="1"/>
      <c r="N12" s="1"/>
      <c r="O12" s="1"/>
      <c r="P12" s="1"/>
    </row>
    <row r="13" spans="2:16" ht="19.5" customHeight="1">
      <c r="B13" s="103" t="s">
        <v>13</v>
      </c>
      <c r="C13" s="103"/>
      <c r="D13" s="103"/>
      <c r="E13" s="29">
        <v>5203</v>
      </c>
      <c r="F13" s="29"/>
      <c r="G13" s="30">
        <v>10987</v>
      </c>
      <c r="H13" s="104" t="s">
        <v>14</v>
      </c>
      <c r="I13" s="105"/>
      <c r="J13" s="63">
        <v>622</v>
      </c>
      <c r="K13" s="64"/>
      <c r="L13" s="30">
        <v>1224</v>
      </c>
      <c r="M13" s="1"/>
      <c r="N13" s="1"/>
      <c r="O13" s="1"/>
      <c r="P13" s="1"/>
    </row>
    <row r="14" spans="2:16" ht="19.5" customHeight="1">
      <c r="B14" s="103" t="s">
        <v>15</v>
      </c>
      <c r="C14" s="103"/>
      <c r="D14" s="103"/>
      <c r="E14" s="29">
        <v>4670</v>
      </c>
      <c r="F14" s="29"/>
      <c r="G14" s="30">
        <v>10257</v>
      </c>
      <c r="H14" s="104" t="s">
        <v>16</v>
      </c>
      <c r="I14" s="105"/>
      <c r="J14" s="63">
        <v>649</v>
      </c>
      <c r="K14" s="64"/>
      <c r="L14" s="30">
        <v>1306</v>
      </c>
      <c r="M14" s="1"/>
      <c r="N14" s="1"/>
      <c r="O14" s="1"/>
      <c r="P14" s="1"/>
    </row>
    <row r="15" spans="2:16" ht="19.5" customHeight="1">
      <c r="B15" s="108" t="s">
        <v>17</v>
      </c>
      <c r="C15" s="109"/>
      <c r="D15" s="110"/>
      <c r="E15" s="29">
        <v>12531</v>
      </c>
      <c r="F15" s="29"/>
      <c r="G15" s="30">
        <v>24766</v>
      </c>
      <c r="H15" s="104" t="s">
        <v>18</v>
      </c>
      <c r="I15" s="105"/>
      <c r="J15" s="63">
        <v>297</v>
      </c>
      <c r="K15" s="64"/>
      <c r="L15" s="30">
        <v>551</v>
      </c>
      <c r="M15" s="2"/>
      <c r="N15" s="1"/>
      <c r="O15" s="1"/>
      <c r="P15" s="1"/>
    </row>
    <row r="16" spans="2:16" ht="19.5" customHeight="1">
      <c r="B16" s="111" t="s">
        <v>19</v>
      </c>
      <c r="C16" s="112"/>
      <c r="D16" s="113"/>
      <c r="E16" s="29">
        <v>997</v>
      </c>
      <c r="F16" s="29"/>
      <c r="G16" s="30">
        <v>1909</v>
      </c>
      <c r="H16" s="104" t="s">
        <v>20</v>
      </c>
      <c r="I16" s="105"/>
      <c r="J16" s="63">
        <v>2082</v>
      </c>
      <c r="K16" s="64"/>
      <c r="L16" s="30">
        <v>4466</v>
      </c>
      <c r="M16" s="15"/>
      <c r="N16" s="1"/>
      <c r="O16" s="1"/>
      <c r="P16" s="1"/>
    </row>
    <row r="17" spans="2:14" ht="19.5" customHeight="1">
      <c r="B17" s="111" t="s">
        <v>21</v>
      </c>
      <c r="C17" s="112"/>
      <c r="D17" s="113"/>
      <c r="E17" s="29">
        <v>4586</v>
      </c>
      <c r="F17" s="29"/>
      <c r="G17" s="30">
        <v>8838</v>
      </c>
      <c r="H17" s="114" t="s">
        <v>22</v>
      </c>
      <c r="I17" s="115"/>
      <c r="J17" s="63">
        <v>3871</v>
      </c>
      <c r="K17" s="64"/>
      <c r="L17" s="30">
        <v>8330</v>
      </c>
      <c r="M17" s="1"/>
      <c r="N17" s="1"/>
    </row>
    <row r="18" spans="2:14" ht="19.5" customHeight="1">
      <c r="B18" s="111" t="s">
        <v>23</v>
      </c>
      <c r="C18" s="112"/>
      <c r="D18" s="113"/>
      <c r="E18" s="29">
        <v>5698</v>
      </c>
      <c r="F18" s="29"/>
      <c r="G18" s="30">
        <v>11813</v>
      </c>
      <c r="H18" s="114" t="s">
        <v>24</v>
      </c>
      <c r="I18" s="115"/>
      <c r="J18" s="63">
        <v>4907</v>
      </c>
      <c r="K18" s="64"/>
      <c r="L18" s="30">
        <v>10603</v>
      </c>
      <c r="M18" s="1"/>
      <c r="N18" s="1"/>
    </row>
    <row r="19" spans="2:14" ht="19.5" customHeight="1">
      <c r="B19" s="111" t="s">
        <v>25</v>
      </c>
      <c r="C19" s="112"/>
      <c r="D19" s="113"/>
      <c r="E19" s="29">
        <v>5842</v>
      </c>
      <c r="F19" s="29"/>
      <c r="G19" s="30">
        <v>12391</v>
      </c>
      <c r="H19" s="114" t="s">
        <v>26</v>
      </c>
      <c r="I19" s="115"/>
      <c r="J19" s="63">
        <v>5852</v>
      </c>
      <c r="K19" s="64"/>
      <c r="L19" s="30">
        <v>12206</v>
      </c>
      <c r="M19" s="1"/>
      <c r="N19" s="1"/>
    </row>
    <row r="20" spans="2:14" ht="19.5" customHeight="1">
      <c r="B20" s="116" t="s">
        <v>27</v>
      </c>
      <c r="C20" s="117"/>
      <c r="D20" s="118"/>
      <c r="E20" s="29">
        <v>138</v>
      </c>
      <c r="F20" s="29"/>
      <c r="G20" s="30">
        <v>186</v>
      </c>
      <c r="H20" s="114" t="s">
        <v>28</v>
      </c>
      <c r="I20" s="115"/>
      <c r="J20" s="63">
        <v>1382</v>
      </c>
      <c r="K20" s="64"/>
      <c r="L20" s="30">
        <v>2528</v>
      </c>
      <c r="M20" s="1"/>
      <c r="N20" s="1"/>
    </row>
    <row r="21" spans="2:14" ht="19.5" customHeight="1">
      <c r="B21" s="116" t="s">
        <v>29</v>
      </c>
      <c r="C21" s="117"/>
      <c r="D21" s="118"/>
      <c r="E21" s="29">
        <v>396</v>
      </c>
      <c r="F21" s="29"/>
      <c r="G21" s="30">
        <v>745</v>
      </c>
      <c r="H21" s="114" t="s">
        <v>30</v>
      </c>
      <c r="I21" s="115"/>
      <c r="J21" s="63">
        <v>614</v>
      </c>
      <c r="K21" s="64"/>
      <c r="L21" s="30">
        <v>991</v>
      </c>
      <c r="M21" s="1"/>
      <c r="N21" s="1"/>
    </row>
    <row r="22" spans="2:14" ht="19.5" customHeight="1">
      <c r="B22" s="104" t="s">
        <v>31</v>
      </c>
      <c r="C22" s="119"/>
      <c r="D22" s="105"/>
      <c r="E22" s="29">
        <v>1038</v>
      </c>
      <c r="F22" s="29"/>
      <c r="G22" s="30">
        <v>2238</v>
      </c>
      <c r="H22" s="114" t="s">
        <v>32</v>
      </c>
      <c r="I22" s="115"/>
      <c r="J22" s="63">
        <v>1882</v>
      </c>
      <c r="K22" s="64"/>
      <c r="L22" s="30">
        <v>3874</v>
      </c>
      <c r="M22" s="1"/>
      <c r="N22" s="1"/>
    </row>
    <row r="23" spans="2:14" ht="19.5" customHeight="1">
      <c r="B23" s="116" t="s">
        <v>33</v>
      </c>
      <c r="C23" s="117"/>
      <c r="D23" s="118"/>
      <c r="E23" s="29">
        <v>1140</v>
      </c>
      <c r="F23" s="29"/>
      <c r="G23" s="30">
        <v>2466</v>
      </c>
      <c r="H23" s="114" t="s">
        <v>34</v>
      </c>
      <c r="I23" s="115"/>
      <c r="J23" s="63">
        <v>494</v>
      </c>
      <c r="K23" s="64"/>
      <c r="L23" s="30">
        <v>806</v>
      </c>
      <c r="M23" s="15"/>
      <c r="N23" s="1"/>
    </row>
    <row r="24" spans="2:14" ht="15" customHeight="1">
      <c r="B24" s="10" t="s">
        <v>35</v>
      </c>
      <c r="C24" s="1"/>
      <c r="D24" s="1"/>
      <c r="E24" s="1"/>
      <c r="F24" s="9"/>
      <c r="G24" s="9"/>
      <c r="H24" s="1"/>
      <c r="I24" s="1"/>
      <c r="J24" s="1"/>
      <c r="K24" s="1"/>
      <c r="L24" s="11"/>
      <c r="M24" s="1"/>
      <c r="N24" s="1"/>
    </row>
    <row r="25" spans="2:14" ht="21" customHeight="1">
      <c r="B25" s="1"/>
      <c r="C25" s="1"/>
      <c r="D25" s="1"/>
      <c r="E25" s="1"/>
      <c r="F25" s="12"/>
      <c r="G25" s="12"/>
      <c r="H25" s="12"/>
      <c r="I25" s="12"/>
      <c r="J25" s="12"/>
      <c r="K25" s="12"/>
      <c r="L25" s="13"/>
      <c r="M25" s="1"/>
      <c r="N25" s="1"/>
    </row>
    <row r="26" spans="2:14">
      <c r="B26" s="84" t="s">
        <v>36</v>
      </c>
      <c r="C26" s="85"/>
      <c r="D26" s="129" t="s">
        <v>37</v>
      </c>
      <c r="E26" s="130"/>
      <c r="F26" s="65" t="s">
        <v>38</v>
      </c>
      <c r="G26" s="66"/>
      <c r="H26" s="106" t="s">
        <v>39</v>
      </c>
      <c r="I26" s="106"/>
      <c r="J26" s="106"/>
      <c r="K26" s="106"/>
      <c r="L26" s="97"/>
      <c r="M26" s="1"/>
      <c r="N26" s="1"/>
    </row>
    <row r="27" spans="2:14">
      <c r="B27" s="86"/>
      <c r="C27" s="87"/>
      <c r="D27" s="131"/>
      <c r="E27" s="132"/>
      <c r="F27" s="67"/>
      <c r="G27" s="68"/>
      <c r="H27" s="121" t="s">
        <v>40</v>
      </c>
      <c r="I27" s="121"/>
      <c r="J27" s="121"/>
      <c r="K27" s="121"/>
      <c r="L27" s="85"/>
      <c r="M27" s="1"/>
      <c r="N27" s="1"/>
    </row>
    <row r="28" spans="2:14">
      <c r="B28" s="122"/>
      <c r="C28" s="128"/>
      <c r="D28" s="133"/>
      <c r="E28" s="134"/>
      <c r="F28" s="69"/>
      <c r="G28" s="70"/>
      <c r="H28" s="106" t="s">
        <v>41</v>
      </c>
      <c r="I28" s="97"/>
      <c r="J28" s="96" t="s">
        <v>42</v>
      </c>
      <c r="K28" s="97"/>
      <c r="L28" s="8" t="s">
        <v>43</v>
      </c>
      <c r="M28" s="1"/>
      <c r="N28" s="1"/>
    </row>
    <row r="29" spans="2:14" ht="18.75" customHeight="1">
      <c r="B29" s="124">
        <v>46859</v>
      </c>
      <c r="C29" s="125"/>
      <c r="D29" s="126">
        <f>ROUND(B29/I9,4)</f>
        <v>0.3463</v>
      </c>
      <c r="E29" s="127"/>
      <c r="F29" s="135">
        <v>2653</v>
      </c>
      <c r="G29" s="136"/>
      <c r="H29" s="22"/>
      <c r="I29" s="18">
        <v>0.33500000000000002</v>
      </c>
      <c r="J29" s="137">
        <v>0.32100000000000001</v>
      </c>
      <c r="K29" s="138"/>
      <c r="L29" s="21">
        <v>0.26600000000000001</v>
      </c>
      <c r="M29" s="1"/>
      <c r="N29" s="1"/>
    </row>
    <row r="30" spans="2:14" ht="18.75" customHeight="1">
      <c r="B30" s="25" t="s">
        <v>44</v>
      </c>
      <c r="C30" s="25"/>
      <c r="D30" s="26"/>
      <c r="E30" s="26"/>
      <c r="F30" s="23"/>
      <c r="G30" s="23"/>
      <c r="H30" s="19"/>
      <c r="I30" s="20"/>
      <c r="J30" s="24"/>
      <c r="K30" s="24"/>
      <c r="L30" s="20"/>
      <c r="M30" s="1"/>
      <c r="N30" s="1"/>
    </row>
    <row r="31" spans="2:14">
      <c r="B31" s="16" t="s">
        <v>45</v>
      </c>
      <c r="C31" s="17"/>
      <c r="D31" s="17"/>
      <c r="E31" s="17"/>
      <c r="F31" s="14"/>
      <c r="G31" s="14"/>
      <c r="H31" s="14"/>
      <c r="I31" s="14"/>
      <c r="J31" s="14"/>
      <c r="K31" s="14"/>
      <c r="L31" s="14"/>
      <c r="M31" s="1"/>
      <c r="N31" s="1"/>
    </row>
    <row r="32" spans="2:14" ht="14.25" customHeight="1">
      <c r="B32" s="27"/>
      <c r="C32" s="28"/>
      <c r="D32" s="28"/>
      <c r="E32" s="28"/>
      <c r="F32" s="14"/>
      <c r="G32" s="14"/>
      <c r="H32" s="14"/>
      <c r="I32" s="14"/>
      <c r="J32" s="14"/>
      <c r="K32" s="14"/>
      <c r="L32" s="14"/>
      <c r="M32" s="1"/>
      <c r="N32" s="1"/>
    </row>
    <row r="33" spans="2:14" ht="14.25" customHeight="1">
      <c r="B33" s="16"/>
      <c r="C33" s="17"/>
      <c r="D33" s="17"/>
      <c r="E33" s="17"/>
      <c r="F33" s="14"/>
      <c r="G33" s="14"/>
      <c r="H33" s="14"/>
      <c r="I33" s="14"/>
      <c r="J33" s="14"/>
      <c r="K33" s="14"/>
      <c r="L33" s="14"/>
      <c r="M33" s="1"/>
      <c r="N33" s="1"/>
    </row>
    <row r="34" spans="2:14" ht="18" customHeight="1">
      <c r="B34" s="120" t="s">
        <v>46</v>
      </c>
      <c r="C34" s="120"/>
      <c r="D34" s="96" t="s">
        <v>47</v>
      </c>
      <c r="E34" s="106"/>
      <c r="F34" s="106"/>
      <c r="G34" s="106"/>
      <c r="H34" s="106"/>
      <c r="I34" s="106"/>
      <c r="J34" s="84" t="s">
        <v>48</v>
      </c>
      <c r="K34" s="121"/>
      <c r="L34" s="32" t="s">
        <v>49</v>
      </c>
      <c r="M34" s="31"/>
      <c r="N34" s="31"/>
    </row>
    <row r="35" spans="2:14" ht="16.5" customHeight="1">
      <c r="B35" s="120"/>
      <c r="C35" s="120"/>
      <c r="D35" s="96" t="s">
        <v>50</v>
      </c>
      <c r="E35" s="97"/>
      <c r="F35" s="96" t="s">
        <v>51</v>
      </c>
      <c r="G35" s="97"/>
      <c r="H35" s="96" t="s">
        <v>52</v>
      </c>
      <c r="I35" s="97"/>
      <c r="J35" s="122"/>
      <c r="K35" s="123"/>
      <c r="L35" s="33" t="s">
        <v>53</v>
      </c>
      <c r="M35" s="31"/>
      <c r="N35" s="31"/>
    </row>
    <row r="36" spans="2:14" ht="21" customHeight="1">
      <c r="B36" s="144" t="s">
        <v>54</v>
      </c>
      <c r="C36" s="145"/>
      <c r="D36" s="140">
        <v>143857</v>
      </c>
      <c r="E36" s="146"/>
      <c r="F36" s="147">
        <v>67597</v>
      </c>
      <c r="G36" s="147"/>
      <c r="H36" s="147">
        <v>76260</v>
      </c>
      <c r="I36" s="147"/>
      <c r="J36" s="140">
        <v>59486</v>
      </c>
      <c r="K36" s="141"/>
      <c r="L36" s="142">
        <v>873.72</v>
      </c>
      <c r="M36" s="31"/>
      <c r="N36" s="31"/>
    </row>
    <row r="37" spans="2:14" ht="21" customHeight="1">
      <c r="B37" s="144" t="s">
        <v>55</v>
      </c>
      <c r="C37" s="145"/>
      <c r="D37" s="140">
        <v>136757</v>
      </c>
      <c r="E37" s="146"/>
      <c r="F37" s="147">
        <v>64455</v>
      </c>
      <c r="G37" s="147"/>
      <c r="H37" s="147">
        <v>72302</v>
      </c>
      <c r="I37" s="147"/>
      <c r="J37" s="140">
        <v>59080</v>
      </c>
      <c r="K37" s="141"/>
      <c r="L37" s="143"/>
      <c r="M37" s="31"/>
      <c r="N37" s="31"/>
    </row>
    <row r="38" spans="2:14" ht="18" customHeight="1">
      <c r="B38" s="139" t="s">
        <v>56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31"/>
      <c r="N38" s="31"/>
    </row>
  </sheetData>
  <mergeCells count="90">
    <mergeCell ref="B38:L38"/>
    <mergeCell ref="J36:K36"/>
    <mergeCell ref="L36:L37"/>
    <mergeCell ref="B37:C37"/>
    <mergeCell ref="D37:E37"/>
    <mergeCell ref="F37:G37"/>
    <mergeCell ref="H37:I37"/>
    <mergeCell ref="J37:K37"/>
    <mergeCell ref="B36:C36"/>
    <mergeCell ref="D36:E36"/>
    <mergeCell ref="F36:G36"/>
    <mergeCell ref="H36:I36"/>
    <mergeCell ref="J29:K29"/>
    <mergeCell ref="H26:L26"/>
    <mergeCell ref="H27:L27"/>
    <mergeCell ref="H28:I28"/>
    <mergeCell ref="J28:K28"/>
    <mergeCell ref="B29:C29"/>
    <mergeCell ref="D29:E29"/>
    <mergeCell ref="B26:C28"/>
    <mergeCell ref="D26:E28"/>
    <mergeCell ref="F29:G29"/>
    <mergeCell ref="B34:C35"/>
    <mergeCell ref="D34:I34"/>
    <mergeCell ref="J34:K35"/>
    <mergeCell ref="D35:E35"/>
    <mergeCell ref="F35:G35"/>
    <mergeCell ref="H35:I35"/>
    <mergeCell ref="B23:D23"/>
    <mergeCell ref="H23:I23"/>
    <mergeCell ref="J23:K23"/>
    <mergeCell ref="B22:D22"/>
    <mergeCell ref="H22:I22"/>
    <mergeCell ref="J22:K22"/>
    <mergeCell ref="B19:D19"/>
    <mergeCell ref="H19:I19"/>
    <mergeCell ref="B18:D18"/>
    <mergeCell ref="H18:I18"/>
    <mergeCell ref="B21:D21"/>
    <mergeCell ref="H21:I21"/>
    <mergeCell ref="B20:D20"/>
    <mergeCell ref="H20:I20"/>
    <mergeCell ref="B15:D15"/>
    <mergeCell ref="H15:I15"/>
    <mergeCell ref="B14:D14"/>
    <mergeCell ref="H14:I14"/>
    <mergeCell ref="B17:D17"/>
    <mergeCell ref="H17:I17"/>
    <mergeCell ref="B16:D16"/>
    <mergeCell ref="H16:I16"/>
    <mergeCell ref="B13:D13"/>
    <mergeCell ref="H13:I13"/>
    <mergeCell ref="J13:K13"/>
    <mergeCell ref="B12:D12"/>
    <mergeCell ref="F12:G12"/>
    <mergeCell ref="H12:I12"/>
    <mergeCell ref="J12:K12"/>
    <mergeCell ref="K8:L8"/>
    <mergeCell ref="K9:L9"/>
    <mergeCell ref="B10:C10"/>
    <mergeCell ref="D10:F10"/>
    <mergeCell ref="G10:H10"/>
    <mergeCell ref="I10:J10"/>
    <mergeCell ref="K10:L10"/>
    <mergeCell ref="G9:H9"/>
    <mergeCell ref="I9:J9"/>
    <mergeCell ref="B7:B9"/>
    <mergeCell ref="D7:F7"/>
    <mergeCell ref="G7:H7"/>
    <mergeCell ref="J19:K19"/>
    <mergeCell ref="J20:K20"/>
    <mergeCell ref="J21:K21"/>
    <mergeCell ref="F26:G28"/>
    <mergeCell ref="B1:L1"/>
    <mergeCell ref="B4:L4"/>
    <mergeCell ref="D5:F6"/>
    <mergeCell ref="G5:H6"/>
    <mergeCell ref="I5:J6"/>
    <mergeCell ref="K5:L6"/>
    <mergeCell ref="I7:J7"/>
    <mergeCell ref="D9:F9"/>
    <mergeCell ref="K7:L7"/>
    <mergeCell ref="D8:F8"/>
    <mergeCell ref="G8:H8"/>
    <mergeCell ref="I8:J8"/>
    <mergeCell ref="J14:K14"/>
    <mergeCell ref="J15:K15"/>
    <mergeCell ref="J16:K16"/>
    <mergeCell ref="J17:K17"/>
    <mergeCell ref="J18:K18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K10" sqref="K10:L10"/>
    </sheetView>
  </sheetViews>
  <sheetFormatPr defaultRowHeight="13.5"/>
  <cols>
    <col min="1" max="1" width="3.125" style="58" customWidth="1"/>
    <col min="2" max="2" width="4.375" style="58" customWidth="1"/>
    <col min="3" max="3" width="8.625" style="58" customWidth="1"/>
    <col min="4" max="4" width="1.625" style="58" customWidth="1"/>
    <col min="5" max="5" width="11.25" style="58" customWidth="1"/>
    <col min="6" max="6" width="3.375" style="58" customWidth="1"/>
    <col min="7" max="7" width="9.875" style="58" customWidth="1"/>
    <col min="8" max="8" width="6.25" style="58" customWidth="1"/>
    <col min="9" max="9" width="8.25" style="58" customWidth="1"/>
    <col min="10" max="10" width="7.625" style="58" customWidth="1"/>
    <col min="11" max="11" width="3.625" style="58" customWidth="1"/>
    <col min="12" max="12" width="12" style="58" customWidth="1"/>
    <col min="13" max="16384" width="9" style="58"/>
  </cols>
  <sheetData>
    <row r="1" spans="2:14" ht="29.25" customHeight="1">
      <c r="B1" s="71" t="s">
        <v>76</v>
      </c>
      <c r="C1" s="72"/>
      <c r="D1" s="72"/>
      <c r="E1" s="72"/>
      <c r="F1" s="72"/>
      <c r="G1" s="72"/>
      <c r="H1" s="72"/>
      <c r="I1" s="72"/>
      <c r="J1" s="72"/>
      <c r="K1" s="72"/>
      <c r="L1" s="72"/>
    </row>
    <row r="3" spans="2:14">
      <c r="B3" s="2"/>
      <c r="C3" s="2"/>
      <c r="D3" s="2"/>
      <c r="E3" s="2"/>
      <c r="F3" s="2"/>
      <c r="G3" s="2"/>
      <c r="H3" s="2"/>
      <c r="I3" s="2"/>
      <c r="J3" s="43"/>
      <c r="K3" s="43"/>
      <c r="L3" s="3" t="s">
        <v>0</v>
      </c>
    </row>
    <row r="4" spans="2:14" ht="16.5" customHeight="1">
      <c r="B4" s="73" t="s">
        <v>77</v>
      </c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2:14" ht="19.5" customHeight="1">
      <c r="B5" s="4"/>
      <c r="C5" s="5"/>
      <c r="D5" s="74" t="s">
        <v>1</v>
      </c>
      <c r="E5" s="75"/>
      <c r="F5" s="76"/>
      <c r="G5" s="74" t="s">
        <v>2</v>
      </c>
      <c r="H5" s="76"/>
      <c r="I5" s="80" t="s">
        <v>3</v>
      </c>
      <c r="J5" s="81"/>
      <c r="K5" s="84" t="s">
        <v>4</v>
      </c>
      <c r="L5" s="85"/>
    </row>
    <row r="6" spans="2:14" ht="19.5" customHeight="1">
      <c r="B6" s="6"/>
      <c r="C6" s="7"/>
      <c r="D6" s="77"/>
      <c r="E6" s="78"/>
      <c r="F6" s="79"/>
      <c r="G6" s="77"/>
      <c r="H6" s="79"/>
      <c r="I6" s="82"/>
      <c r="J6" s="83"/>
      <c r="K6" s="86"/>
      <c r="L6" s="87"/>
    </row>
    <row r="7" spans="2:14" ht="19.5" customHeight="1">
      <c r="B7" s="100" t="s">
        <v>5</v>
      </c>
      <c r="C7" s="54" t="s">
        <v>6</v>
      </c>
      <c r="D7" s="90">
        <v>62749</v>
      </c>
      <c r="E7" s="91"/>
      <c r="F7" s="92"/>
      <c r="G7" s="94">
        <v>797</v>
      </c>
      <c r="H7" s="95"/>
      <c r="I7" s="88">
        <v>63546</v>
      </c>
      <c r="J7" s="89"/>
      <c r="K7" s="159">
        <v>-830</v>
      </c>
      <c r="L7" s="160"/>
      <c r="N7" s="59"/>
    </row>
    <row r="8" spans="2:14" ht="19.5" customHeight="1">
      <c r="B8" s="101"/>
      <c r="C8" s="54" t="s">
        <v>7</v>
      </c>
      <c r="D8" s="90">
        <v>69124</v>
      </c>
      <c r="E8" s="91"/>
      <c r="F8" s="92"/>
      <c r="G8" s="94">
        <v>1145</v>
      </c>
      <c r="H8" s="95"/>
      <c r="I8" s="88">
        <v>70269</v>
      </c>
      <c r="J8" s="89"/>
      <c r="K8" s="159">
        <v>-970</v>
      </c>
      <c r="L8" s="160"/>
      <c r="N8" s="59"/>
    </row>
    <row r="9" spans="2:14" ht="19.5" customHeight="1">
      <c r="B9" s="102"/>
      <c r="C9" s="54" t="s">
        <v>8</v>
      </c>
      <c r="D9" s="90">
        <v>131873</v>
      </c>
      <c r="E9" s="91"/>
      <c r="F9" s="92"/>
      <c r="G9" s="94">
        <v>1942</v>
      </c>
      <c r="H9" s="95"/>
      <c r="I9" s="88">
        <v>133815</v>
      </c>
      <c r="J9" s="89"/>
      <c r="K9" s="159">
        <v>-1800</v>
      </c>
      <c r="L9" s="160"/>
      <c r="N9" s="59"/>
    </row>
    <row r="10" spans="2:14" ht="19.5" customHeight="1">
      <c r="B10" s="96" t="s">
        <v>9</v>
      </c>
      <c r="C10" s="97"/>
      <c r="D10" s="90">
        <v>64559</v>
      </c>
      <c r="E10" s="91"/>
      <c r="F10" s="92"/>
      <c r="G10" s="98">
        <v>1110</v>
      </c>
      <c r="H10" s="99"/>
      <c r="I10" s="88">
        <v>65669</v>
      </c>
      <c r="J10" s="89"/>
      <c r="K10" s="159">
        <v>-342</v>
      </c>
      <c r="L10" s="160"/>
      <c r="N10" s="59"/>
    </row>
    <row r="11" spans="2:14" ht="10.5" customHeight="1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</row>
    <row r="12" spans="2:14" ht="19.5" customHeight="1">
      <c r="B12" s="96" t="s">
        <v>10</v>
      </c>
      <c r="C12" s="106"/>
      <c r="D12" s="97"/>
      <c r="E12" s="54" t="s">
        <v>9</v>
      </c>
      <c r="F12" s="96" t="s">
        <v>11</v>
      </c>
      <c r="G12" s="97"/>
      <c r="H12" s="107" t="s">
        <v>10</v>
      </c>
      <c r="I12" s="107"/>
      <c r="J12" s="107" t="s">
        <v>9</v>
      </c>
      <c r="K12" s="107"/>
      <c r="L12" s="54" t="s">
        <v>12</v>
      </c>
    </row>
    <row r="13" spans="2:14" ht="19.5" customHeight="1">
      <c r="B13" s="103" t="s">
        <v>13</v>
      </c>
      <c r="C13" s="103"/>
      <c r="D13" s="111"/>
      <c r="E13" s="55">
        <v>5141</v>
      </c>
      <c r="F13" s="37"/>
      <c r="G13" s="45">
        <v>10830</v>
      </c>
      <c r="H13" s="158" t="s">
        <v>14</v>
      </c>
      <c r="I13" s="158"/>
      <c r="J13" s="152">
        <v>614</v>
      </c>
      <c r="K13" s="152"/>
      <c r="L13" s="55">
        <v>1191</v>
      </c>
    </row>
    <row r="14" spans="2:14" ht="19.5" customHeight="1">
      <c r="B14" s="103" t="s">
        <v>15</v>
      </c>
      <c r="C14" s="103"/>
      <c r="D14" s="111"/>
      <c r="E14" s="55">
        <v>4659</v>
      </c>
      <c r="F14" s="37"/>
      <c r="G14" s="45">
        <v>10145</v>
      </c>
      <c r="H14" s="158" t="s">
        <v>16</v>
      </c>
      <c r="I14" s="158"/>
      <c r="J14" s="152">
        <v>641</v>
      </c>
      <c r="K14" s="152"/>
      <c r="L14" s="55">
        <v>1271</v>
      </c>
    </row>
    <row r="15" spans="2:14" ht="19.5" customHeight="1">
      <c r="B15" s="108" t="s">
        <v>17</v>
      </c>
      <c r="C15" s="109"/>
      <c r="D15" s="109"/>
      <c r="E15" s="55">
        <v>12513</v>
      </c>
      <c r="F15" s="37"/>
      <c r="G15" s="45">
        <v>24626</v>
      </c>
      <c r="H15" s="158" t="s">
        <v>18</v>
      </c>
      <c r="I15" s="158"/>
      <c r="J15" s="152">
        <v>289</v>
      </c>
      <c r="K15" s="152"/>
      <c r="L15" s="55">
        <v>534</v>
      </c>
    </row>
    <row r="16" spans="2:14" ht="19.5" customHeight="1">
      <c r="B16" s="111" t="s">
        <v>19</v>
      </c>
      <c r="C16" s="112"/>
      <c r="D16" s="112"/>
      <c r="E16" s="55">
        <v>1007</v>
      </c>
      <c r="F16" s="37"/>
      <c r="G16" s="45">
        <v>1912</v>
      </c>
      <c r="H16" s="158" t="s">
        <v>20</v>
      </c>
      <c r="I16" s="158"/>
      <c r="J16" s="152">
        <v>2051</v>
      </c>
      <c r="K16" s="152"/>
      <c r="L16" s="55">
        <v>4374</v>
      </c>
    </row>
    <row r="17" spans="2:12" ht="19.5" customHeight="1">
      <c r="B17" s="111" t="s">
        <v>21</v>
      </c>
      <c r="C17" s="112"/>
      <c r="D17" s="112"/>
      <c r="E17" s="55">
        <v>4593</v>
      </c>
      <c r="F17" s="37"/>
      <c r="G17" s="45">
        <v>8816</v>
      </c>
      <c r="H17" s="157" t="s">
        <v>22</v>
      </c>
      <c r="I17" s="157"/>
      <c r="J17" s="152">
        <v>3855</v>
      </c>
      <c r="K17" s="152"/>
      <c r="L17" s="55">
        <v>8202</v>
      </c>
    </row>
    <row r="18" spans="2:12" ht="19.5" customHeight="1">
      <c r="B18" s="111" t="s">
        <v>23</v>
      </c>
      <c r="C18" s="112"/>
      <c r="D18" s="112"/>
      <c r="E18" s="55">
        <v>5688</v>
      </c>
      <c r="F18" s="37"/>
      <c r="G18" s="45">
        <v>11731</v>
      </c>
      <c r="H18" s="157" t="s">
        <v>24</v>
      </c>
      <c r="I18" s="157"/>
      <c r="J18" s="152">
        <v>4918</v>
      </c>
      <c r="K18" s="152"/>
      <c r="L18" s="55">
        <v>10523</v>
      </c>
    </row>
    <row r="19" spans="2:12" ht="19.5" customHeight="1">
      <c r="B19" s="111" t="s">
        <v>25</v>
      </c>
      <c r="C19" s="112"/>
      <c r="D19" s="112"/>
      <c r="E19" s="55">
        <v>5780</v>
      </c>
      <c r="F19" s="37"/>
      <c r="G19" s="45">
        <v>12168</v>
      </c>
      <c r="H19" s="157" t="s">
        <v>26</v>
      </c>
      <c r="I19" s="157"/>
      <c r="J19" s="152">
        <v>5810</v>
      </c>
      <c r="K19" s="152"/>
      <c r="L19" s="55">
        <v>11996</v>
      </c>
    </row>
    <row r="20" spans="2:12" ht="19.5" customHeight="1">
      <c r="B20" s="116" t="s">
        <v>27</v>
      </c>
      <c r="C20" s="117"/>
      <c r="D20" s="117"/>
      <c r="E20" s="55">
        <v>130</v>
      </c>
      <c r="F20" s="37"/>
      <c r="G20" s="45">
        <v>172</v>
      </c>
      <c r="H20" s="157" t="s">
        <v>28</v>
      </c>
      <c r="I20" s="157"/>
      <c r="J20" s="152">
        <v>1343</v>
      </c>
      <c r="K20" s="152"/>
      <c r="L20" s="55">
        <v>2442</v>
      </c>
    </row>
    <row r="21" spans="2:12" ht="19.5" customHeight="1">
      <c r="B21" s="116" t="s">
        <v>29</v>
      </c>
      <c r="C21" s="117"/>
      <c r="D21" s="117"/>
      <c r="E21" s="55">
        <v>388</v>
      </c>
      <c r="F21" s="37"/>
      <c r="G21" s="45">
        <v>723</v>
      </c>
      <c r="H21" s="157" t="s">
        <v>30</v>
      </c>
      <c r="I21" s="157"/>
      <c r="J21" s="152">
        <v>604</v>
      </c>
      <c r="K21" s="152"/>
      <c r="L21" s="55">
        <v>956</v>
      </c>
    </row>
    <row r="22" spans="2:12" ht="19.5" customHeight="1">
      <c r="B22" s="104" t="s">
        <v>31</v>
      </c>
      <c r="C22" s="119"/>
      <c r="D22" s="119"/>
      <c r="E22" s="55">
        <v>1029</v>
      </c>
      <c r="F22" s="37"/>
      <c r="G22" s="45">
        <v>2204</v>
      </c>
      <c r="H22" s="157" t="s">
        <v>32</v>
      </c>
      <c r="I22" s="157"/>
      <c r="J22" s="152">
        <v>1867</v>
      </c>
      <c r="K22" s="152"/>
      <c r="L22" s="55">
        <v>3812</v>
      </c>
    </row>
    <row r="23" spans="2:12" ht="19.5" customHeight="1">
      <c r="B23" s="116" t="s">
        <v>33</v>
      </c>
      <c r="C23" s="117"/>
      <c r="D23" s="117"/>
      <c r="E23" s="55">
        <v>1151</v>
      </c>
      <c r="F23" s="37"/>
      <c r="G23" s="45">
        <v>2462</v>
      </c>
      <c r="H23" s="157" t="s">
        <v>34</v>
      </c>
      <c r="I23" s="157"/>
      <c r="J23" s="156">
        <v>488</v>
      </c>
      <c r="K23" s="156"/>
      <c r="L23" s="55">
        <v>783</v>
      </c>
    </row>
    <row r="24" spans="2:12" ht="15" customHeight="1">
      <c r="B24" s="10" t="s">
        <v>35</v>
      </c>
      <c r="C24" s="43"/>
      <c r="D24" s="43"/>
      <c r="E24" s="43"/>
      <c r="F24" s="9"/>
      <c r="G24" s="9"/>
      <c r="H24" s="43"/>
      <c r="I24" s="43"/>
      <c r="J24" s="43"/>
      <c r="K24" s="43"/>
      <c r="L24" s="11"/>
    </row>
    <row r="25" spans="2:12" ht="21" customHeight="1">
      <c r="B25" s="43"/>
      <c r="C25" s="43"/>
      <c r="D25" s="43"/>
      <c r="E25" s="43"/>
      <c r="F25" s="12"/>
      <c r="G25" s="12"/>
      <c r="H25" s="12"/>
      <c r="I25" s="12"/>
      <c r="J25" s="12"/>
      <c r="K25" s="12"/>
      <c r="L25" s="13"/>
    </row>
    <row r="26" spans="2:12">
      <c r="B26" s="84" t="s">
        <v>36</v>
      </c>
      <c r="C26" s="85"/>
      <c r="D26" s="129" t="s">
        <v>37</v>
      </c>
      <c r="E26" s="130"/>
      <c r="F26" s="65" t="s">
        <v>38</v>
      </c>
      <c r="G26" s="66"/>
      <c r="H26" s="106" t="s">
        <v>39</v>
      </c>
      <c r="I26" s="106"/>
      <c r="J26" s="106"/>
      <c r="K26" s="106"/>
      <c r="L26" s="97"/>
    </row>
    <row r="27" spans="2:12">
      <c r="B27" s="86"/>
      <c r="C27" s="87"/>
      <c r="D27" s="131"/>
      <c r="E27" s="132"/>
      <c r="F27" s="67"/>
      <c r="G27" s="68"/>
      <c r="H27" s="121" t="s">
        <v>40</v>
      </c>
      <c r="I27" s="121"/>
      <c r="J27" s="121"/>
      <c r="K27" s="121"/>
      <c r="L27" s="85"/>
    </row>
    <row r="28" spans="2:12">
      <c r="B28" s="122"/>
      <c r="C28" s="128"/>
      <c r="D28" s="133"/>
      <c r="E28" s="134"/>
      <c r="F28" s="69"/>
      <c r="G28" s="70"/>
      <c r="H28" s="106" t="s">
        <v>41</v>
      </c>
      <c r="I28" s="97"/>
      <c r="J28" s="96" t="s">
        <v>42</v>
      </c>
      <c r="K28" s="97"/>
      <c r="L28" s="54" t="s">
        <v>43</v>
      </c>
    </row>
    <row r="29" spans="2:12" ht="18.75" customHeight="1">
      <c r="B29" s="124">
        <v>46887</v>
      </c>
      <c r="C29" s="125"/>
      <c r="D29" s="126">
        <f>ROUND(B29/I9,4)</f>
        <v>0.35039999999999999</v>
      </c>
      <c r="E29" s="127"/>
      <c r="F29" s="135">
        <v>2590</v>
      </c>
      <c r="G29" s="136"/>
      <c r="H29" s="22"/>
      <c r="I29" s="18">
        <v>0.33500000000000002</v>
      </c>
      <c r="J29" s="137">
        <v>0.32100000000000001</v>
      </c>
      <c r="K29" s="138"/>
      <c r="L29" s="21">
        <v>0.26600000000000001</v>
      </c>
    </row>
    <row r="30" spans="2:12" ht="18.75" customHeight="1">
      <c r="B30" s="25" t="s">
        <v>44</v>
      </c>
      <c r="C30" s="25"/>
      <c r="D30" s="26"/>
      <c r="E30" s="26"/>
      <c r="F30" s="23"/>
      <c r="G30" s="23"/>
      <c r="H30" s="19"/>
      <c r="I30" s="20"/>
      <c r="J30" s="24"/>
      <c r="K30" s="24"/>
      <c r="L30" s="20"/>
    </row>
    <row r="31" spans="2:12">
      <c r="B31" s="16" t="s">
        <v>45</v>
      </c>
      <c r="C31" s="17"/>
      <c r="D31" s="17"/>
      <c r="E31" s="17"/>
      <c r="F31" s="14"/>
      <c r="G31" s="14"/>
      <c r="H31" s="14"/>
      <c r="I31" s="14"/>
      <c r="J31" s="14"/>
      <c r="K31" s="14"/>
      <c r="L31" s="14"/>
    </row>
    <row r="32" spans="2:12" ht="14.25" customHeight="1">
      <c r="B32" s="27"/>
      <c r="C32" s="28"/>
      <c r="D32" s="28"/>
      <c r="E32" s="28"/>
      <c r="F32" s="14"/>
      <c r="G32" s="14"/>
      <c r="H32" s="14"/>
      <c r="I32" s="14"/>
      <c r="J32" s="14"/>
      <c r="K32" s="14"/>
      <c r="L32" s="14"/>
    </row>
    <row r="33" spans="2:12" ht="14.25" customHeight="1">
      <c r="B33" s="16"/>
      <c r="C33" s="17"/>
      <c r="D33" s="17"/>
      <c r="E33" s="17"/>
      <c r="F33" s="14"/>
      <c r="G33" s="14"/>
      <c r="H33" s="14"/>
      <c r="I33" s="14"/>
      <c r="J33" s="14"/>
      <c r="K33" s="14"/>
      <c r="L33" s="14"/>
    </row>
    <row r="34" spans="2:12" ht="18" customHeight="1">
      <c r="B34" s="120" t="s">
        <v>46</v>
      </c>
      <c r="C34" s="120"/>
      <c r="D34" s="96" t="s">
        <v>47</v>
      </c>
      <c r="E34" s="106"/>
      <c r="F34" s="106"/>
      <c r="G34" s="106"/>
      <c r="H34" s="106"/>
      <c r="I34" s="106"/>
      <c r="J34" s="84" t="s">
        <v>48</v>
      </c>
      <c r="K34" s="121"/>
      <c r="L34" s="32" t="s">
        <v>49</v>
      </c>
    </row>
    <row r="35" spans="2:12" ht="16.5" customHeight="1">
      <c r="B35" s="120"/>
      <c r="C35" s="120"/>
      <c r="D35" s="96" t="s">
        <v>50</v>
      </c>
      <c r="E35" s="97"/>
      <c r="F35" s="96" t="s">
        <v>51</v>
      </c>
      <c r="G35" s="97"/>
      <c r="H35" s="96" t="s">
        <v>52</v>
      </c>
      <c r="I35" s="97"/>
      <c r="J35" s="122"/>
      <c r="K35" s="123"/>
      <c r="L35" s="33" t="s">
        <v>53</v>
      </c>
    </row>
    <row r="36" spans="2:12" ht="21" customHeight="1">
      <c r="B36" s="144" t="s">
        <v>54</v>
      </c>
      <c r="C36" s="145"/>
      <c r="D36" s="140">
        <v>143857</v>
      </c>
      <c r="E36" s="146"/>
      <c r="F36" s="147">
        <v>67597</v>
      </c>
      <c r="G36" s="147"/>
      <c r="H36" s="147">
        <v>76260</v>
      </c>
      <c r="I36" s="147"/>
      <c r="J36" s="140">
        <v>59486</v>
      </c>
      <c r="K36" s="141"/>
      <c r="L36" s="142">
        <v>873.72</v>
      </c>
    </row>
    <row r="37" spans="2:12" ht="21" customHeight="1">
      <c r="B37" s="144" t="s">
        <v>55</v>
      </c>
      <c r="C37" s="145"/>
      <c r="D37" s="140">
        <v>136757</v>
      </c>
      <c r="E37" s="146"/>
      <c r="F37" s="147">
        <v>64455</v>
      </c>
      <c r="G37" s="147"/>
      <c r="H37" s="147">
        <v>72302</v>
      </c>
      <c r="I37" s="147"/>
      <c r="J37" s="140">
        <v>59080</v>
      </c>
      <c r="K37" s="141"/>
      <c r="L37" s="143"/>
    </row>
    <row r="38" spans="2:12" ht="18" customHeight="1">
      <c r="B38" s="139" t="s">
        <v>61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</row>
  </sheetData>
  <mergeCells count="90"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  <mergeCell ref="B1:L1"/>
    <mergeCell ref="B4:L4"/>
    <mergeCell ref="D5:F6"/>
    <mergeCell ref="G5:H6"/>
    <mergeCell ref="I5:J6"/>
    <mergeCell ref="K5:L6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B13:D13"/>
    <mergeCell ref="H13:I13"/>
    <mergeCell ref="J13:K13"/>
    <mergeCell ref="B14:D14"/>
    <mergeCell ref="H14:I14"/>
    <mergeCell ref="J14:K14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O12" sqref="O12"/>
    </sheetView>
  </sheetViews>
  <sheetFormatPr defaultRowHeight="13.5"/>
  <cols>
    <col min="1" max="1" width="3.125" style="58" customWidth="1"/>
    <col min="2" max="2" width="4.375" style="58" customWidth="1"/>
    <col min="3" max="3" width="8.625" style="58" customWidth="1"/>
    <col min="4" max="4" width="1.625" style="58" customWidth="1"/>
    <col min="5" max="5" width="11.25" style="58" customWidth="1"/>
    <col min="6" max="6" width="3.375" style="58" customWidth="1"/>
    <col min="7" max="7" width="9.875" style="58" customWidth="1"/>
    <col min="8" max="8" width="6.25" style="58" customWidth="1"/>
    <col min="9" max="9" width="8.25" style="58" customWidth="1"/>
    <col min="10" max="10" width="7.625" style="58" customWidth="1"/>
    <col min="11" max="11" width="3.625" style="58" customWidth="1"/>
    <col min="12" max="12" width="12" style="58" customWidth="1"/>
    <col min="13" max="16384" width="9" style="58"/>
  </cols>
  <sheetData>
    <row r="1" spans="2:14" ht="29.25" customHeight="1">
      <c r="B1" s="71" t="s">
        <v>78</v>
      </c>
      <c r="C1" s="72"/>
      <c r="D1" s="72"/>
      <c r="E1" s="72"/>
      <c r="F1" s="72"/>
      <c r="G1" s="72"/>
      <c r="H1" s="72"/>
      <c r="I1" s="72"/>
      <c r="J1" s="72"/>
      <c r="K1" s="72"/>
      <c r="L1" s="72"/>
    </row>
    <row r="3" spans="2:14">
      <c r="B3" s="2"/>
      <c r="C3" s="2"/>
      <c r="D3" s="2"/>
      <c r="E3" s="2"/>
      <c r="F3" s="2"/>
      <c r="G3" s="2"/>
      <c r="H3" s="2"/>
      <c r="I3" s="2"/>
      <c r="J3" s="43"/>
      <c r="K3" s="43"/>
      <c r="L3" s="3" t="s">
        <v>0</v>
      </c>
    </row>
    <row r="4" spans="2:14" ht="16.5" customHeight="1">
      <c r="B4" s="73" t="s">
        <v>79</v>
      </c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2:14" ht="19.5" customHeight="1">
      <c r="B5" s="4"/>
      <c r="C5" s="5"/>
      <c r="D5" s="74" t="s">
        <v>1</v>
      </c>
      <c r="E5" s="75"/>
      <c r="F5" s="76"/>
      <c r="G5" s="74" t="s">
        <v>2</v>
      </c>
      <c r="H5" s="76"/>
      <c r="I5" s="80" t="s">
        <v>3</v>
      </c>
      <c r="J5" s="81"/>
      <c r="K5" s="84" t="s">
        <v>4</v>
      </c>
      <c r="L5" s="85"/>
    </row>
    <row r="6" spans="2:14" ht="19.5" customHeight="1">
      <c r="B6" s="6"/>
      <c r="C6" s="7"/>
      <c r="D6" s="77"/>
      <c r="E6" s="78"/>
      <c r="F6" s="79"/>
      <c r="G6" s="77"/>
      <c r="H6" s="79"/>
      <c r="I6" s="82"/>
      <c r="J6" s="83"/>
      <c r="K6" s="86"/>
      <c r="L6" s="87"/>
    </row>
    <row r="7" spans="2:14" ht="19.5" customHeight="1">
      <c r="B7" s="100" t="s">
        <v>5</v>
      </c>
      <c r="C7" s="56" t="s">
        <v>6</v>
      </c>
      <c r="D7" s="90">
        <v>62739</v>
      </c>
      <c r="E7" s="91"/>
      <c r="F7" s="92"/>
      <c r="G7" s="94">
        <v>811</v>
      </c>
      <c r="H7" s="95"/>
      <c r="I7" s="88">
        <v>63550</v>
      </c>
      <c r="J7" s="89"/>
      <c r="K7" s="159">
        <v>-768</v>
      </c>
      <c r="L7" s="160"/>
      <c r="N7" s="59"/>
    </row>
    <row r="8" spans="2:14" ht="19.5" customHeight="1">
      <c r="B8" s="101"/>
      <c r="C8" s="56" t="s">
        <v>7</v>
      </c>
      <c r="D8" s="90">
        <v>69060</v>
      </c>
      <c r="E8" s="91"/>
      <c r="F8" s="92"/>
      <c r="G8" s="94">
        <v>1175</v>
      </c>
      <c r="H8" s="95"/>
      <c r="I8" s="88">
        <v>70235</v>
      </c>
      <c r="J8" s="89"/>
      <c r="K8" s="159">
        <v>-926</v>
      </c>
      <c r="L8" s="160"/>
      <c r="N8" s="59"/>
    </row>
    <row r="9" spans="2:14" ht="19.5" customHeight="1">
      <c r="B9" s="102"/>
      <c r="C9" s="56" t="s">
        <v>8</v>
      </c>
      <c r="D9" s="90">
        <v>131799</v>
      </c>
      <c r="E9" s="91"/>
      <c r="F9" s="92"/>
      <c r="G9" s="94">
        <v>1986</v>
      </c>
      <c r="H9" s="95"/>
      <c r="I9" s="88">
        <v>133785</v>
      </c>
      <c r="J9" s="89"/>
      <c r="K9" s="159">
        <v>-1694</v>
      </c>
      <c r="L9" s="160"/>
      <c r="N9" s="59"/>
    </row>
    <row r="10" spans="2:14" ht="19.5" customHeight="1">
      <c r="B10" s="96" t="s">
        <v>9</v>
      </c>
      <c r="C10" s="97"/>
      <c r="D10" s="90">
        <v>64542</v>
      </c>
      <c r="E10" s="91"/>
      <c r="F10" s="92"/>
      <c r="G10" s="98">
        <v>1144</v>
      </c>
      <c r="H10" s="99"/>
      <c r="I10" s="88">
        <v>65686</v>
      </c>
      <c r="J10" s="89"/>
      <c r="K10" s="159">
        <v>-286</v>
      </c>
      <c r="L10" s="160"/>
      <c r="N10" s="59"/>
    </row>
    <row r="11" spans="2:14" ht="10.5" customHeight="1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</row>
    <row r="12" spans="2:14" ht="19.5" customHeight="1">
      <c r="B12" s="96" t="s">
        <v>10</v>
      </c>
      <c r="C12" s="106"/>
      <c r="D12" s="97"/>
      <c r="E12" s="56" t="s">
        <v>9</v>
      </c>
      <c r="F12" s="96" t="s">
        <v>11</v>
      </c>
      <c r="G12" s="97"/>
      <c r="H12" s="107" t="s">
        <v>10</v>
      </c>
      <c r="I12" s="107"/>
      <c r="J12" s="107" t="s">
        <v>9</v>
      </c>
      <c r="K12" s="107"/>
      <c r="L12" s="56" t="s">
        <v>12</v>
      </c>
    </row>
    <row r="13" spans="2:14" ht="19.5" customHeight="1">
      <c r="B13" s="103" t="s">
        <v>13</v>
      </c>
      <c r="C13" s="103"/>
      <c r="D13" s="111"/>
      <c r="E13" s="57">
        <v>5147</v>
      </c>
      <c r="F13" s="37"/>
      <c r="G13" s="45">
        <v>10837</v>
      </c>
      <c r="H13" s="158" t="s">
        <v>14</v>
      </c>
      <c r="I13" s="158"/>
      <c r="J13" s="154">
        <v>615</v>
      </c>
      <c r="K13" s="155"/>
      <c r="L13" s="57">
        <v>1190</v>
      </c>
    </row>
    <row r="14" spans="2:14" ht="19.5" customHeight="1">
      <c r="B14" s="103" t="s">
        <v>15</v>
      </c>
      <c r="C14" s="103"/>
      <c r="D14" s="111"/>
      <c r="E14" s="57">
        <v>4661</v>
      </c>
      <c r="F14" s="37"/>
      <c r="G14" s="45">
        <v>10150</v>
      </c>
      <c r="H14" s="158" t="s">
        <v>16</v>
      </c>
      <c r="I14" s="158"/>
      <c r="J14" s="154">
        <v>643</v>
      </c>
      <c r="K14" s="155"/>
      <c r="L14" s="57">
        <v>1273</v>
      </c>
    </row>
    <row r="15" spans="2:14" ht="19.5" customHeight="1">
      <c r="B15" s="108" t="s">
        <v>17</v>
      </c>
      <c r="C15" s="109"/>
      <c r="D15" s="109"/>
      <c r="E15" s="57">
        <v>12526</v>
      </c>
      <c r="F15" s="37"/>
      <c r="G15" s="45">
        <v>24635</v>
      </c>
      <c r="H15" s="158" t="s">
        <v>18</v>
      </c>
      <c r="I15" s="158"/>
      <c r="J15" s="154">
        <v>289</v>
      </c>
      <c r="K15" s="155"/>
      <c r="L15" s="57">
        <v>532</v>
      </c>
    </row>
    <row r="16" spans="2:14" ht="19.5" customHeight="1">
      <c r="B16" s="111" t="s">
        <v>19</v>
      </c>
      <c r="C16" s="112"/>
      <c r="D16" s="112"/>
      <c r="E16" s="57">
        <v>1004</v>
      </c>
      <c r="F16" s="37"/>
      <c r="G16" s="45">
        <v>1904</v>
      </c>
      <c r="H16" s="158" t="s">
        <v>20</v>
      </c>
      <c r="I16" s="158"/>
      <c r="J16" s="154">
        <v>2052</v>
      </c>
      <c r="K16" s="155"/>
      <c r="L16" s="57">
        <v>4373</v>
      </c>
    </row>
    <row r="17" spans="2:12" ht="19.5" customHeight="1">
      <c r="B17" s="111" t="s">
        <v>21</v>
      </c>
      <c r="C17" s="112"/>
      <c r="D17" s="112"/>
      <c r="E17" s="57">
        <v>4576</v>
      </c>
      <c r="F17" s="37"/>
      <c r="G17" s="45">
        <v>8790</v>
      </c>
      <c r="H17" s="157" t="s">
        <v>22</v>
      </c>
      <c r="I17" s="157"/>
      <c r="J17" s="154">
        <v>3850</v>
      </c>
      <c r="K17" s="155"/>
      <c r="L17" s="57">
        <v>8193</v>
      </c>
    </row>
    <row r="18" spans="2:12" ht="19.5" customHeight="1">
      <c r="B18" s="111" t="s">
        <v>23</v>
      </c>
      <c r="C18" s="112"/>
      <c r="D18" s="112"/>
      <c r="E18" s="57">
        <v>5681</v>
      </c>
      <c r="F18" s="37"/>
      <c r="G18" s="45">
        <v>11722</v>
      </c>
      <c r="H18" s="157" t="s">
        <v>24</v>
      </c>
      <c r="I18" s="157"/>
      <c r="J18" s="154">
        <v>4923</v>
      </c>
      <c r="K18" s="155"/>
      <c r="L18" s="57">
        <v>10522</v>
      </c>
    </row>
    <row r="19" spans="2:12" ht="19.5" customHeight="1">
      <c r="B19" s="111" t="s">
        <v>25</v>
      </c>
      <c r="C19" s="112"/>
      <c r="D19" s="112"/>
      <c r="E19" s="57">
        <v>5784</v>
      </c>
      <c r="F19" s="37"/>
      <c r="G19" s="45">
        <v>12171</v>
      </c>
      <c r="H19" s="157" t="s">
        <v>26</v>
      </c>
      <c r="I19" s="157"/>
      <c r="J19" s="154">
        <v>5803</v>
      </c>
      <c r="K19" s="155"/>
      <c r="L19" s="57">
        <v>11982</v>
      </c>
    </row>
    <row r="20" spans="2:12" ht="19.5" customHeight="1">
      <c r="B20" s="116" t="s">
        <v>27</v>
      </c>
      <c r="C20" s="117"/>
      <c r="D20" s="117"/>
      <c r="E20" s="57">
        <v>128</v>
      </c>
      <c r="F20" s="37"/>
      <c r="G20" s="45">
        <v>170</v>
      </c>
      <c r="H20" s="157" t="s">
        <v>28</v>
      </c>
      <c r="I20" s="157"/>
      <c r="J20" s="154">
        <v>1341</v>
      </c>
      <c r="K20" s="155"/>
      <c r="L20" s="57">
        <v>2437</v>
      </c>
    </row>
    <row r="21" spans="2:12" ht="19.5" customHeight="1">
      <c r="B21" s="116" t="s">
        <v>29</v>
      </c>
      <c r="C21" s="117"/>
      <c r="D21" s="117"/>
      <c r="E21" s="57">
        <v>387</v>
      </c>
      <c r="F21" s="37"/>
      <c r="G21" s="45">
        <v>718</v>
      </c>
      <c r="H21" s="157" t="s">
        <v>30</v>
      </c>
      <c r="I21" s="157"/>
      <c r="J21" s="154">
        <v>604</v>
      </c>
      <c r="K21" s="155"/>
      <c r="L21" s="57">
        <v>956</v>
      </c>
    </row>
    <row r="22" spans="2:12" ht="19.5" customHeight="1">
      <c r="B22" s="104" t="s">
        <v>31</v>
      </c>
      <c r="C22" s="119"/>
      <c r="D22" s="119"/>
      <c r="E22" s="57">
        <v>1028</v>
      </c>
      <c r="F22" s="37"/>
      <c r="G22" s="45">
        <v>2198</v>
      </c>
      <c r="H22" s="157" t="s">
        <v>32</v>
      </c>
      <c r="I22" s="157"/>
      <c r="J22" s="154">
        <v>1859</v>
      </c>
      <c r="K22" s="155"/>
      <c r="L22" s="57">
        <v>3805</v>
      </c>
    </row>
    <row r="23" spans="2:12" ht="19.5" customHeight="1">
      <c r="B23" s="116" t="s">
        <v>33</v>
      </c>
      <c r="C23" s="117"/>
      <c r="D23" s="117"/>
      <c r="E23" s="57">
        <v>1153</v>
      </c>
      <c r="F23" s="37"/>
      <c r="G23" s="45">
        <v>2460</v>
      </c>
      <c r="H23" s="157" t="s">
        <v>34</v>
      </c>
      <c r="I23" s="157"/>
      <c r="J23" s="154">
        <v>488</v>
      </c>
      <c r="K23" s="155"/>
      <c r="L23" s="57">
        <v>781</v>
      </c>
    </row>
    <row r="24" spans="2:12" ht="15" customHeight="1">
      <c r="B24" s="10" t="s">
        <v>35</v>
      </c>
      <c r="C24" s="43"/>
      <c r="D24" s="43"/>
      <c r="E24" s="43"/>
      <c r="F24" s="9"/>
      <c r="G24" s="9"/>
      <c r="H24" s="43"/>
      <c r="I24" s="43"/>
      <c r="J24" s="43"/>
      <c r="K24" s="43"/>
      <c r="L24" s="11"/>
    </row>
    <row r="25" spans="2:12" ht="21" customHeight="1">
      <c r="B25" s="43"/>
      <c r="C25" s="43"/>
      <c r="D25" s="43"/>
      <c r="E25" s="43"/>
      <c r="F25" s="12"/>
      <c r="G25" s="12"/>
      <c r="H25" s="12"/>
      <c r="I25" s="12"/>
      <c r="J25" s="12"/>
      <c r="K25" s="12"/>
      <c r="L25" s="13"/>
    </row>
    <row r="26" spans="2:12">
      <c r="B26" s="84" t="s">
        <v>36</v>
      </c>
      <c r="C26" s="85"/>
      <c r="D26" s="129" t="s">
        <v>37</v>
      </c>
      <c r="E26" s="130"/>
      <c r="F26" s="65" t="s">
        <v>38</v>
      </c>
      <c r="G26" s="66"/>
      <c r="H26" s="106" t="s">
        <v>39</v>
      </c>
      <c r="I26" s="106"/>
      <c r="J26" s="106"/>
      <c r="K26" s="106"/>
      <c r="L26" s="97"/>
    </row>
    <row r="27" spans="2:12">
      <c r="B27" s="86"/>
      <c r="C27" s="87"/>
      <c r="D27" s="131"/>
      <c r="E27" s="132"/>
      <c r="F27" s="67"/>
      <c r="G27" s="68"/>
      <c r="H27" s="121" t="s">
        <v>40</v>
      </c>
      <c r="I27" s="121"/>
      <c r="J27" s="121"/>
      <c r="K27" s="121"/>
      <c r="L27" s="85"/>
    </row>
    <row r="28" spans="2:12">
      <c r="B28" s="122"/>
      <c r="C28" s="128"/>
      <c r="D28" s="133"/>
      <c r="E28" s="134"/>
      <c r="F28" s="69"/>
      <c r="G28" s="70"/>
      <c r="H28" s="106" t="s">
        <v>41</v>
      </c>
      <c r="I28" s="97"/>
      <c r="J28" s="96" t="s">
        <v>42</v>
      </c>
      <c r="K28" s="97"/>
      <c r="L28" s="56" t="s">
        <v>43</v>
      </c>
    </row>
    <row r="29" spans="2:12" ht="18.75" customHeight="1">
      <c r="B29" s="124">
        <v>46858</v>
      </c>
      <c r="C29" s="125"/>
      <c r="D29" s="126">
        <f>ROUND(B29/I9,4)</f>
        <v>0.35020000000000001</v>
      </c>
      <c r="E29" s="127"/>
      <c r="F29" s="135">
        <v>2595</v>
      </c>
      <c r="G29" s="136"/>
      <c r="H29" s="22"/>
      <c r="I29" s="18">
        <v>0.33500000000000002</v>
      </c>
      <c r="J29" s="137">
        <v>0.32100000000000001</v>
      </c>
      <c r="K29" s="138"/>
      <c r="L29" s="21">
        <v>0.26600000000000001</v>
      </c>
    </row>
    <row r="30" spans="2:12" ht="18.75" customHeight="1">
      <c r="B30" s="25" t="s">
        <v>44</v>
      </c>
      <c r="C30" s="25"/>
      <c r="D30" s="26"/>
      <c r="E30" s="26"/>
      <c r="F30" s="23"/>
      <c r="G30" s="23"/>
      <c r="H30" s="19"/>
      <c r="I30" s="20"/>
      <c r="J30" s="24"/>
      <c r="K30" s="24"/>
      <c r="L30" s="20"/>
    </row>
    <row r="31" spans="2:12">
      <c r="B31" s="16" t="s">
        <v>45</v>
      </c>
      <c r="C31" s="17"/>
      <c r="D31" s="17"/>
      <c r="E31" s="17"/>
      <c r="F31" s="14"/>
      <c r="G31" s="14"/>
      <c r="H31" s="14"/>
      <c r="I31" s="14"/>
      <c r="J31" s="14"/>
      <c r="K31" s="14"/>
      <c r="L31" s="14"/>
    </row>
    <row r="32" spans="2:12" ht="14.25" customHeight="1">
      <c r="B32" s="27"/>
      <c r="C32" s="28"/>
      <c r="D32" s="28"/>
      <c r="E32" s="28"/>
      <c r="F32" s="14"/>
      <c r="G32" s="14"/>
      <c r="H32" s="14"/>
      <c r="I32" s="14"/>
      <c r="J32" s="14"/>
      <c r="K32" s="14"/>
      <c r="L32" s="14"/>
    </row>
    <row r="33" spans="2:12" ht="14.25" customHeight="1">
      <c r="B33" s="16"/>
      <c r="C33" s="17"/>
      <c r="D33" s="17"/>
      <c r="E33" s="17"/>
      <c r="F33" s="14"/>
      <c r="G33" s="14"/>
      <c r="H33" s="14"/>
      <c r="I33" s="14"/>
      <c r="J33" s="14"/>
      <c r="K33" s="14"/>
      <c r="L33" s="14"/>
    </row>
    <row r="34" spans="2:12" ht="18" customHeight="1">
      <c r="B34" s="120" t="s">
        <v>46</v>
      </c>
      <c r="C34" s="120"/>
      <c r="D34" s="96" t="s">
        <v>47</v>
      </c>
      <c r="E34" s="106"/>
      <c r="F34" s="106"/>
      <c r="G34" s="106"/>
      <c r="H34" s="106"/>
      <c r="I34" s="106"/>
      <c r="J34" s="84" t="s">
        <v>48</v>
      </c>
      <c r="K34" s="121"/>
      <c r="L34" s="32" t="s">
        <v>49</v>
      </c>
    </row>
    <row r="35" spans="2:12" ht="16.5" customHeight="1">
      <c r="B35" s="120"/>
      <c r="C35" s="120"/>
      <c r="D35" s="96" t="s">
        <v>50</v>
      </c>
      <c r="E35" s="97"/>
      <c r="F35" s="96" t="s">
        <v>51</v>
      </c>
      <c r="G35" s="97"/>
      <c r="H35" s="96" t="s">
        <v>52</v>
      </c>
      <c r="I35" s="97"/>
      <c r="J35" s="122"/>
      <c r="K35" s="123"/>
      <c r="L35" s="33" t="s">
        <v>53</v>
      </c>
    </row>
    <row r="36" spans="2:12" ht="21" customHeight="1">
      <c r="B36" s="144" t="s">
        <v>54</v>
      </c>
      <c r="C36" s="145"/>
      <c r="D36" s="140">
        <v>143857</v>
      </c>
      <c r="E36" s="146"/>
      <c r="F36" s="147">
        <v>67597</v>
      </c>
      <c r="G36" s="147"/>
      <c r="H36" s="147">
        <v>76260</v>
      </c>
      <c r="I36" s="147"/>
      <c r="J36" s="140">
        <v>59486</v>
      </c>
      <c r="K36" s="141"/>
      <c r="L36" s="142">
        <v>873.72</v>
      </c>
    </row>
    <row r="37" spans="2:12" ht="21" customHeight="1">
      <c r="B37" s="144" t="s">
        <v>55</v>
      </c>
      <c r="C37" s="145"/>
      <c r="D37" s="140">
        <v>136757</v>
      </c>
      <c r="E37" s="146"/>
      <c r="F37" s="147">
        <v>64455</v>
      </c>
      <c r="G37" s="147"/>
      <c r="H37" s="147">
        <v>72302</v>
      </c>
      <c r="I37" s="147"/>
      <c r="J37" s="140">
        <v>59080</v>
      </c>
      <c r="K37" s="141"/>
      <c r="L37" s="143"/>
    </row>
    <row r="38" spans="2:12" ht="18" customHeight="1">
      <c r="B38" s="139" t="s">
        <v>80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</row>
  </sheetData>
  <mergeCells count="90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B13:D13"/>
    <mergeCell ref="H13:I13"/>
    <mergeCell ref="J13:K13"/>
    <mergeCell ref="B14:D14"/>
    <mergeCell ref="H14:I14"/>
    <mergeCell ref="J14:K14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B1:L1"/>
    <mergeCell ref="B4:L4"/>
    <mergeCell ref="D5:F6"/>
    <mergeCell ref="G5:H6"/>
    <mergeCell ref="I5:J6"/>
    <mergeCell ref="K5:L6"/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tabSelected="1" view="pageBreakPreview" topLeftCell="A7" zoomScaleNormal="100" zoomScaleSheetLayoutView="100" workbookViewId="0">
      <selection activeCell="B26" sqref="B26:C28"/>
    </sheetView>
  </sheetViews>
  <sheetFormatPr defaultRowHeight="13.5"/>
  <cols>
    <col min="1" max="1" width="3.125" style="58" customWidth="1"/>
    <col min="2" max="2" width="4.375" style="58" customWidth="1"/>
    <col min="3" max="3" width="8.625" style="58" customWidth="1"/>
    <col min="4" max="4" width="1.625" style="58" customWidth="1"/>
    <col min="5" max="5" width="11.25" style="58" customWidth="1"/>
    <col min="6" max="6" width="3.375" style="58" customWidth="1"/>
    <col min="7" max="7" width="9.875" style="58" customWidth="1"/>
    <col min="8" max="8" width="6.25" style="58" customWidth="1"/>
    <col min="9" max="9" width="8.25" style="58" customWidth="1"/>
    <col min="10" max="10" width="7.625" style="58" customWidth="1"/>
    <col min="11" max="11" width="3.625" style="58" customWidth="1"/>
    <col min="12" max="12" width="12" style="58" customWidth="1"/>
    <col min="13" max="16384" width="9" style="58"/>
  </cols>
  <sheetData>
    <row r="1" spans="2:14" ht="29.25" customHeight="1">
      <c r="B1" s="71" t="s">
        <v>81</v>
      </c>
      <c r="C1" s="72"/>
      <c r="D1" s="72"/>
      <c r="E1" s="72"/>
      <c r="F1" s="72"/>
      <c r="G1" s="72"/>
      <c r="H1" s="72"/>
      <c r="I1" s="72"/>
      <c r="J1" s="72"/>
      <c r="K1" s="72"/>
      <c r="L1" s="72"/>
    </row>
    <row r="3" spans="2:14">
      <c r="B3" s="2"/>
      <c r="C3" s="2"/>
      <c r="D3" s="2"/>
      <c r="E3" s="2"/>
      <c r="F3" s="2"/>
      <c r="G3" s="2"/>
      <c r="H3" s="2"/>
      <c r="I3" s="2"/>
      <c r="J3" s="43"/>
      <c r="K3" s="43"/>
      <c r="L3" s="3" t="s">
        <v>0</v>
      </c>
    </row>
    <row r="4" spans="2:14" ht="16.5" customHeight="1">
      <c r="B4" s="73" t="s">
        <v>82</v>
      </c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2:14" ht="19.5" customHeight="1">
      <c r="B5" s="4"/>
      <c r="C5" s="5"/>
      <c r="D5" s="74" t="s">
        <v>1</v>
      </c>
      <c r="E5" s="172"/>
      <c r="F5" s="169"/>
      <c r="G5" s="74" t="s">
        <v>2</v>
      </c>
      <c r="H5" s="169"/>
      <c r="I5" s="80" t="s">
        <v>3</v>
      </c>
      <c r="J5" s="166"/>
      <c r="K5" s="84" t="s">
        <v>4</v>
      </c>
      <c r="L5" s="85"/>
    </row>
    <row r="6" spans="2:14" ht="19.5" customHeight="1">
      <c r="B6" s="6"/>
      <c r="C6" s="7"/>
      <c r="D6" s="170"/>
      <c r="E6" s="173"/>
      <c r="F6" s="171"/>
      <c r="G6" s="170"/>
      <c r="H6" s="171"/>
      <c r="I6" s="167"/>
      <c r="J6" s="168"/>
      <c r="K6" s="122"/>
      <c r="L6" s="128"/>
    </row>
    <row r="7" spans="2:14" ht="19.5" customHeight="1">
      <c r="B7" s="100" t="s">
        <v>5</v>
      </c>
      <c r="C7" s="61" t="s">
        <v>6</v>
      </c>
      <c r="D7" s="90">
        <v>62687</v>
      </c>
      <c r="E7" s="91"/>
      <c r="F7" s="92"/>
      <c r="G7" s="94">
        <v>821</v>
      </c>
      <c r="H7" s="95"/>
      <c r="I7" s="88">
        <v>63508</v>
      </c>
      <c r="J7" s="165"/>
      <c r="K7" s="159">
        <v>-771</v>
      </c>
      <c r="L7" s="160"/>
      <c r="N7" s="59"/>
    </row>
    <row r="8" spans="2:14" ht="19.5" customHeight="1">
      <c r="B8" s="101"/>
      <c r="C8" s="61" t="s">
        <v>7</v>
      </c>
      <c r="D8" s="90">
        <v>68993</v>
      </c>
      <c r="E8" s="91"/>
      <c r="F8" s="92"/>
      <c r="G8" s="94">
        <v>1181</v>
      </c>
      <c r="H8" s="95"/>
      <c r="I8" s="88">
        <v>70174</v>
      </c>
      <c r="J8" s="165"/>
      <c r="K8" s="159">
        <v>-953</v>
      </c>
      <c r="L8" s="160"/>
      <c r="N8" s="59"/>
    </row>
    <row r="9" spans="2:14" ht="19.5" customHeight="1">
      <c r="B9" s="102"/>
      <c r="C9" s="61" t="s">
        <v>8</v>
      </c>
      <c r="D9" s="90">
        <v>131680</v>
      </c>
      <c r="E9" s="91"/>
      <c r="F9" s="92"/>
      <c r="G9" s="94">
        <v>2002</v>
      </c>
      <c r="H9" s="95"/>
      <c r="I9" s="88">
        <v>133682</v>
      </c>
      <c r="J9" s="165"/>
      <c r="K9" s="159">
        <v>-1724</v>
      </c>
      <c r="L9" s="160"/>
      <c r="N9" s="59"/>
    </row>
    <row r="10" spans="2:14" ht="19.5" customHeight="1">
      <c r="B10" s="96" t="s">
        <v>9</v>
      </c>
      <c r="C10" s="97"/>
      <c r="D10" s="90">
        <v>64497</v>
      </c>
      <c r="E10" s="91"/>
      <c r="F10" s="92"/>
      <c r="G10" s="98">
        <v>1159</v>
      </c>
      <c r="H10" s="99"/>
      <c r="I10" s="88">
        <v>65656</v>
      </c>
      <c r="J10" s="165"/>
      <c r="K10" s="159">
        <v>-311</v>
      </c>
      <c r="L10" s="160"/>
      <c r="N10" s="59"/>
    </row>
    <row r="11" spans="2:14" ht="10.5" customHeight="1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</row>
    <row r="12" spans="2:14" ht="19.5" customHeight="1">
      <c r="B12" s="96" t="s">
        <v>10</v>
      </c>
      <c r="C12" s="106"/>
      <c r="D12" s="97"/>
      <c r="E12" s="61" t="s">
        <v>9</v>
      </c>
      <c r="F12" s="96" t="s">
        <v>11</v>
      </c>
      <c r="G12" s="97"/>
      <c r="H12" s="96" t="s">
        <v>10</v>
      </c>
      <c r="I12" s="97"/>
      <c r="J12" s="96" t="s">
        <v>9</v>
      </c>
      <c r="K12" s="97"/>
      <c r="L12" s="61" t="s">
        <v>12</v>
      </c>
    </row>
    <row r="13" spans="2:14" ht="19.5" customHeight="1">
      <c r="B13" s="111" t="s">
        <v>13</v>
      </c>
      <c r="C13" s="112"/>
      <c r="D13" s="113"/>
      <c r="E13" s="62">
        <v>5137</v>
      </c>
      <c r="F13" s="37"/>
      <c r="G13" s="45">
        <v>10831</v>
      </c>
      <c r="H13" s="163" t="s">
        <v>14</v>
      </c>
      <c r="I13" s="164"/>
      <c r="J13" s="154">
        <v>614</v>
      </c>
      <c r="K13" s="155"/>
      <c r="L13" s="62">
        <v>1185</v>
      </c>
    </row>
    <row r="14" spans="2:14" ht="19.5" customHeight="1">
      <c r="B14" s="111" t="s">
        <v>15</v>
      </c>
      <c r="C14" s="112"/>
      <c r="D14" s="113"/>
      <c r="E14" s="62">
        <v>4660</v>
      </c>
      <c r="F14" s="37"/>
      <c r="G14" s="45">
        <v>10135</v>
      </c>
      <c r="H14" s="163" t="s">
        <v>16</v>
      </c>
      <c r="I14" s="164"/>
      <c r="J14" s="154">
        <v>643</v>
      </c>
      <c r="K14" s="155"/>
      <c r="L14" s="62">
        <v>1271</v>
      </c>
    </row>
    <row r="15" spans="2:14" ht="19.5" customHeight="1">
      <c r="B15" s="111" t="s">
        <v>17</v>
      </c>
      <c r="C15" s="112"/>
      <c r="D15" s="113"/>
      <c r="E15" s="62">
        <v>12521</v>
      </c>
      <c r="F15" s="37"/>
      <c r="G15" s="45">
        <v>24632</v>
      </c>
      <c r="H15" s="163" t="s">
        <v>18</v>
      </c>
      <c r="I15" s="164"/>
      <c r="J15" s="154">
        <v>288</v>
      </c>
      <c r="K15" s="155"/>
      <c r="L15" s="62">
        <v>531</v>
      </c>
    </row>
    <row r="16" spans="2:14" ht="19.5" customHeight="1">
      <c r="B16" s="111" t="s">
        <v>19</v>
      </c>
      <c r="C16" s="112"/>
      <c r="D16" s="113"/>
      <c r="E16" s="62">
        <v>1007</v>
      </c>
      <c r="F16" s="37"/>
      <c r="G16" s="45">
        <v>1901</v>
      </c>
      <c r="H16" s="163" t="s">
        <v>20</v>
      </c>
      <c r="I16" s="164"/>
      <c r="J16" s="154">
        <v>2052</v>
      </c>
      <c r="K16" s="155"/>
      <c r="L16" s="62">
        <v>4371</v>
      </c>
    </row>
    <row r="17" spans="2:12" ht="19.5" customHeight="1">
      <c r="B17" s="111" t="s">
        <v>21</v>
      </c>
      <c r="C17" s="112"/>
      <c r="D17" s="113"/>
      <c r="E17" s="62">
        <v>4567</v>
      </c>
      <c r="F17" s="37"/>
      <c r="G17" s="45">
        <v>8786</v>
      </c>
      <c r="H17" s="161" t="s">
        <v>22</v>
      </c>
      <c r="I17" s="162"/>
      <c r="J17" s="154">
        <v>3846</v>
      </c>
      <c r="K17" s="155"/>
      <c r="L17" s="62">
        <v>8181</v>
      </c>
    </row>
    <row r="18" spans="2:12" ht="19.5" customHeight="1">
      <c r="B18" s="111" t="s">
        <v>23</v>
      </c>
      <c r="C18" s="112"/>
      <c r="D18" s="113"/>
      <c r="E18" s="62">
        <v>5675</v>
      </c>
      <c r="F18" s="37"/>
      <c r="G18" s="45">
        <v>11691</v>
      </c>
      <c r="H18" s="161" t="s">
        <v>24</v>
      </c>
      <c r="I18" s="162"/>
      <c r="J18" s="154">
        <v>4923</v>
      </c>
      <c r="K18" s="155"/>
      <c r="L18" s="62">
        <v>10526</v>
      </c>
    </row>
    <row r="19" spans="2:12" ht="19.5" customHeight="1">
      <c r="B19" s="111" t="s">
        <v>25</v>
      </c>
      <c r="C19" s="112"/>
      <c r="D19" s="113"/>
      <c r="E19" s="62">
        <v>5786</v>
      </c>
      <c r="F19" s="37"/>
      <c r="G19" s="45">
        <v>12177</v>
      </c>
      <c r="H19" s="161" t="s">
        <v>26</v>
      </c>
      <c r="I19" s="162"/>
      <c r="J19" s="154">
        <v>5798</v>
      </c>
      <c r="K19" s="155"/>
      <c r="L19" s="62">
        <v>11965</v>
      </c>
    </row>
    <row r="20" spans="2:12" ht="19.5" customHeight="1">
      <c r="B20" s="111" t="s">
        <v>27</v>
      </c>
      <c r="C20" s="112"/>
      <c r="D20" s="113"/>
      <c r="E20" s="62">
        <v>128</v>
      </c>
      <c r="F20" s="37"/>
      <c r="G20" s="45">
        <v>170</v>
      </c>
      <c r="H20" s="161" t="s">
        <v>28</v>
      </c>
      <c r="I20" s="162"/>
      <c r="J20" s="154">
        <v>1339</v>
      </c>
      <c r="K20" s="155"/>
      <c r="L20" s="62">
        <v>2423</v>
      </c>
    </row>
    <row r="21" spans="2:12" ht="19.5" customHeight="1">
      <c r="B21" s="111" t="s">
        <v>29</v>
      </c>
      <c r="C21" s="112"/>
      <c r="D21" s="113"/>
      <c r="E21" s="62">
        <v>386</v>
      </c>
      <c r="F21" s="37"/>
      <c r="G21" s="45">
        <v>720</v>
      </c>
      <c r="H21" s="161" t="s">
        <v>30</v>
      </c>
      <c r="I21" s="162"/>
      <c r="J21" s="154">
        <v>601</v>
      </c>
      <c r="K21" s="155"/>
      <c r="L21" s="62">
        <v>949</v>
      </c>
    </row>
    <row r="22" spans="2:12" ht="19.5" customHeight="1">
      <c r="B22" s="104" t="s">
        <v>31</v>
      </c>
      <c r="C22" s="119"/>
      <c r="D22" s="105"/>
      <c r="E22" s="62">
        <v>1033</v>
      </c>
      <c r="F22" s="37"/>
      <c r="G22" s="45">
        <v>2208</v>
      </c>
      <c r="H22" s="161" t="s">
        <v>32</v>
      </c>
      <c r="I22" s="162"/>
      <c r="J22" s="154">
        <v>1852</v>
      </c>
      <c r="K22" s="155"/>
      <c r="L22" s="62">
        <v>3790</v>
      </c>
    </row>
    <row r="23" spans="2:12" ht="19.5" customHeight="1">
      <c r="B23" s="111" t="s">
        <v>33</v>
      </c>
      <c r="C23" s="112"/>
      <c r="D23" s="113"/>
      <c r="E23" s="62">
        <v>1155</v>
      </c>
      <c r="F23" s="37"/>
      <c r="G23" s="45">
        <v>2459</v>
      </c>
      <c r="H23" s="161" t="s">
        <v>34</v>
      </c>
      <c r="I23" s="162"/>
      <c r="J23" s="154">
        <v>486</v>
      </c>
      <c r="K23" s="155"/>
      <c r="L23" s="62">
        <v>778</v>
      </c>
    </row>
    <row r="24" spans="2:12" ht="15" customHeight="1">
      <c r="B24" s="10" t="s">
        <v>35</v>
      </c>
      <c r="C24" s="43"/>
      <c r="D24" s="43"/>
      <c r="E24" s="43"/>
      <c r="F24" s="9"/>
      <c r="G24" s="9"/>
      <c r="H24" s="43"/>
      <c r="I24" s="43"/>
      <c r="J24" s="43"/>
      <c r="K24" s="43"/>
      <c r="L24" s="11"/>
    </row>
    <row r="25" spans="2:12" ht="21" customHeight="1">
      <c r="B25" s="43"/>
      <c r="C25" s="43"/>
      <c r="D25" s="43"/>
      <c r="E25" s="43"/>
      <c r="F25" s="12"/>
      <c r="G25" s="12"/>
      <c r="H25" s="12"/>
      <c r="I25" s="12"/>
      <c r="J25" s="12"/>
      <c r="K25" s="12"/>
      <c r="L25" s="13"/>
    </row>
    <row r="26" spans="2:12">
      <c r="B26" s="84" t="s">
        <v>36</v>
      </c>
      <c r="C26" s="85"/>
      <c r="D26" s="129" t="s">
        <v>37</v>
      </c>
      <c r="E26" s="130"/>
      <c r="F26" s="65" t="s">
        <v>38</v>
      </c>
      <c r="G26" s="66"/>
      <c r="H26" s="106" t="s">
        <v>39</v>
      </c>
      <c r="I26" s="106"/>
      <c r="J26" s="106"/>
      <c r="K26" s="106"/>
      <c r="L26" s="97"/>
    </row>
    <row r="27" spans="2:12">
      <c r="B27" s="86"/>
      <c r="C27" s="87"/>
      <c r="D27" s="131"/>
      <c r="E27" s="132"/>
      <c r="F27" s="67"/>
      <c r="G27" s="68"/>
      <c r="H27" s="121" t="s">
        <v>40</v>
      </c>
      <c r="I27" s="121"/>
      <c r="J27" s="121"/>
      <c r="K27" s="121"/>
      <c r="L27" s="85"/>
    </row>
    <row r="28" spans="2:12">
      <c r="B28" s="122"/>
      <c r="C28" s="128"/>
      <c r="D28" s="133"/>
      <c r="E28" s="134"/>
      <c r="F28" s="69"/>
      <c r="G28" s="70"/>
      <c r="H28" s="106" t="s">
        <v>41</v>
      </c>
      <c r="I28" s="97"/>
      <c r="J28" s="96" t="s">
        <v>42</v>
      </c>
      <c r="K28" s="97"/>
      <c r="L28" s="60" t="s">
        <v>43</v>
      </c>
    </row>
    <row r="29" spans="2:12" ht="18.75" customHeight="1">
      <c r="B29" s="124">
        <v>46808</v>
      </c>
      <c r="C29" s="125"/>
      <c r="D29" s="126">
        <f>ROUND(B29/I9,4)</f>
        <v>0.35010000000000002</v>
      </c>
      <c r="E29" s="127"/>
      <c r="F29" s="135">
        <v>2587</v>
      </c>
      <c r="G29" s="136"/>
      <c r="H29" s="22"/>
      <c r="I29" s="18">
        <v>0.33500000000000002</v>
      </c>
      <c r="J29" s="137">
        <v>0.32100000000000001</v>
      </c>
      <c r="K29" s="138"/>
      <c r="L29" s="21">
        <v>0.26600000000000001</v>
      </c>
    </row>
    <row r="30" spans="2:12" ht="18.75" customHeight="1">
      <c r="B30" s="25" t="s">
        <v>44</v>
      </c>
      <c r="C30" s="25"/>
      <c r="D30" s="26"/>
      <c r="E30" s="26"/>
      <c r="F30" s="23"/>
      <c r="G30" s="23"/>
      <c r="H30" s="19"/>
      <c r="I30" s="20"/>
      <c r="J30" s="24"/>
      <c r="K30" s="24"/>
      <c r="L30" s="20"/>
    </row>
    <row r="31" spans="2:12">
      <c r="B31" s="16" t="s">
        <v>45</v>
      </c>
      <c r="C31" s="17"/>
      <c r="D31" s="17"/>
      <c r="E31" s="17"/>
      <c r="F31" s="14"/>
      <c r="G31" s="14"/>
      <c r="H31" s="14"/>
      <c r="I31" s="14"/>
      <c r="J31" s="14"/>
      <c r="K31" s="14"/>
      <c r="L31" s="14"/>
    </row>
    <row r="32" spans="2:12" ht="14.25" customHeight="1">
      <c r="B32" s="27"/>
      <c r="C32" s="28"/>
      <c r="D32" s="28"/>
      <c r="E32" s="28"/>
      <c r="F32" s="14"/>
      <c r="G32" s="14"/>
      <c r="H32" s="14"/>
      <c r="I32" s="14"/>
      <c r="J32" s="14"/>
      <c r="K32" s="14"/>
      <c r="L32" s="14"/>
    </row>
    <row r="33" spans="2:12" ht="14.25" customHeight="1">
      <c r="B33" s="16"/>
      <c r="C33" s="17"/>
      <c r="D33" s="17"/>
      <c r="E33" s="17"/>
      <c r="F33" s="14"/>
      <c r="G33" s="14"/>
      <c r="H33" s="14"/>
      <c r="I33" s="14"/>
      <c r="J33" s="14"/>
      <c r="K33" s="14"/>
      <c r="L33" s="14"/>
    </row>
    <row r="34" spans="2:12" ht="18" customHeight="1">
      <c r="B34" s="120" t="s">
        <v>46</v>
      </c>
      <c r="C34" s="120"/>
      <c r="D34" s="96" t="s">
        <v>47</v>
      </c>
      <c r="E34" s="106"/>
      <c r="F34" s="106"/>
      <c r="G34" s="106"/>
      <c r="H34" s="106"/>
      <c r="I34" s="106"/>
      <c r="J34" s="84" t="s">
        <v>48</v>
      </c>
      <c r="K34" s="121"/>
      <c r="L34" s="32" t="s">
        <v>49</v>
      </c>
    </row>
    <row r="35" spans="2:12" ht="16.5" customHeight="1">
      <c r="B35" s="120"/>
      <c r="C35" s="120"/>
      <c r="D35" s="96" t="s">
        <v>50</v>
      </c>
      <c r="E35" s="97"/>
      <c r="F35" s="96" t="s">
        <v>51</v>
      </c>
      <c r="G35" s="97"/>
      <c r="H35" s="96" t="s">
        <v>52</v>
      </c>
      <c r="I35" s="97"/>
      <c r="J35" s="122"/>
      <c r="K35" s="123"/>
      <c r="L35" s="33" t="s">
        <v>53</v>
      </c>
    </row>
    <row r="36" spans="2:12" ht="21" customHeight="1">
      <c r="B36" s="144" t="s">
        <v>54</v>
      </c>
      <c r="C36" s="145"/>
      <c r="D36" s="140">
        <v>143857</v>
      </c>
      <c r="E36" s="146"/>
      <c r="F36" s="147">
        <v>67597</v>
      </c>
      <c r="G36" s="147"/>
      <c r="H36" s="147">
        <v>76260</v>
      </c>
      <c r="I36" s="147"/>
      <c r="J36" s="140">
        <v>59486</v>
      </c>
      <c r="K36" s="141"/>
      <c r="L36" s="142">
        <v>873.72</v>
      </c>
    </row>
    <row r="37" spans="2:12" ht="21" customHeight="1">
      <c r="B37" s="144" t="s">
        <v>55</v>
      </c>
      <c r="C37" s="145"/>
      <c r="D37" s="140">
        <v>136757</v>
      </c>
      <c r="E37" s="146"/>
      <c r="F37" s="147">
        <v>64455</v>
      </c>
      <c r="G37" s="147"/>
      <c r="H37" s="147">
        <v>72302</v>
      </c>
      <c r="I37" s="147"/>
      <c r="J37" s="140">
        <v>59080</v>
      </c>
      <c r="K37" s="141"/>
      <c r="L37" s="143"/>
    </row>
    <row r="38" spans="2:12" ht="18" customHeight="1">
      <c r="B38" s="139" t="s">
        <v>80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</row>
  </sheetData>
  <mergeCells count="90">
    <mergeCell ref="K8:L8"/>
    <mergeCell ref="D9:F9"/>
    <mergeCell ref="B1:L1"/>
    <mergeCell ref="B4:L4"/>
    <mergeCell ref="D5:F6"/>
    <mergeCell ref="G5:H6"/>
    <mergeCell ref="I5:J6"/>
    <mergeCell ref="K5:L6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B12:D12"/>
    <mergeCell ref="F12:G12"/>
    <mergeCell ref="H12:I12"/>
    <mergeCell ref="J12:K12"/>
    <mergeCell ref="B13:D13"/>
    <mergeCell ref="H13:I13"/>
    <mergeCell ref="J13:K13"/>
    <mergeCell ref="B14:D14"/>
    <mergeCell ref="H14:I14"/>
    <mergeCell ref="J14:K14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P38"/>
  <sheetViews>
    <sheetView view="pageBreakPreview" zoomScaleNormal="100" zoomScaleSheetLayoutView="100" workbookViewId="0">
      <selection activeCell="C2" sqref="C2"/>
    </sheetView>
  </sheetViews>
  <sheetFormatPr defaultRowHeight="13.5"/>
  <cols>
    <col min="1" max="1" width="3.125" customWidth="1"/>
    <col min="2" max="2" width="4.375" customWidth="1"/>
    <col min="3" max="3" width="8.625" customWidth="1"/>
    <col min="4" max="4" width="1.625" customWidth="1"/>
    <col min="5" max="5" width="11.25" customWidth="1"/>
    <col min="6" max="6" width="3.375" customWidth="1"/>
    <col min="7" max="7" width="9.875" customWidth="1"/>
    <col min="8" max="8" width="6.25" customWidth="1"/>
    <col min="9" max="9" width="8.25" customWidth="1"/>
    <col min="10" max="10" width="7.625" customWidth="1"/>
    <col min="11" max="11" width="3.625" customWidth="1"/>
    <col min="12" max="12" width="12" customWidth="1"/>
  </cols>
  <sheetData>
    <row r="1" spans="2:16" ht="29.25" customHeight="1">
      <c r="B1" s="71" t="s">
        <v>59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31"/>
      <c r="N1" s="31"/>
      <c r="O1" s="31"/>
      <c r="P1" s="31"/>
    </row>
    <row r="3" spans="2:16">
      <c r="B3" s="2"/>
      <c r="C3" s="2"/>
      <c r="D3" s="2"/>
      <c r="E3" s="2"/>
      <c r="F3" s="2"/>
      <c r="G3" s="2"/>
      <c r="H3" s="2"/>
      <c r="I3" s="2"/>
      <c r="J3" s="31"/>
      <c r="K3" s="31"/>
      <c r="L3" s="3" t="s">
        <v>0</v>
      </c>
      <c r="M3" s="31"/>
      <c r="N3" s="31"/>
      <c r="O3" s="31"/>
      <c r="P3" s="31"/>
    </row>
    <row r="4" spans="2:16" ht="16.5" customHeight="1">
      <c r="B4" s="73" t="s">
        <v>60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31"/>
      <c r="N4" s="31"/>
      <c r="O4" s="31"/>
      <c r="P4" s="31"/>
    </row>
    <row r="5" spans="2:16" ht="19.5" customHeight="1">
      <c r="B5" s="4"/>
      <c r="C5" s="5"/>
      <c r="D5" s="74" t="s">
        <v>1</v>
      </c>
      <c r="E5" s="75"/>
      <c r="F5" s="76"/>
      <c r="G5" s="74" t="s">
        <v>2</v>
      </c>
      <c r="H5" s="76"/>
      <c r="I5" s="80" t="s">
        <v>3</v>
      </c>
      <c r="J5" s="81"/>
      <c r="K5" s="84" t="s">
        <v>4</v>
      </c>
      <c r="L5" s="85"/>
      <c r="M5" s="31"/>
      <c r="N5" s="31"/>
      <c r="O5" s="31"/>
      <c r="P5" s="31"/>
    </row>
    <row r="6" spans="2:16" ht="19.5" customHeight="1">
      <c r="B6" s="6"/>
      <c r="C6" s="7"/>
      <c r="D6" s="77"/>
      <c r="E6" s="78"/>
      <c r="F6" s="79"/>
      <c r="G6" s="77"/>
      <c r="H6" s="79"/>
      <c r="I6" s="82"/>
      <c r="J6" s="83"/>
      <c r="K6" s="86"/>
      <c r="L6" s="87"/>
      <c r="M6" s="31"/>
      <c r="N6" s="31"/>
      <c r="O6" s="31"/>
      <c r="P6" s="31"/>
    </row>
    <row r="7" spans="2:16" ht="19.5" customHeight="1">
      <c r="B7" s="100" t="s">
        <v>5</v>
      </c>
      <c r="C7" s="34" t="s">
        <v>6</v>
      </c>
      <c r="D7" s="90">
        <v>63414</v>
      </c>
      <c r="E7" s="91"/>
      <c r="F7" s="92"/>
      <c r="G7" s="94">
        <v>744</v>
      </c>
      <c r="H7" s="95"/>
      <c r="I7" s="88">
        <v>64158</v>
      </c>
      <c r="J7" s="89"/>
      <c r="K7" s="93">
        <v>-664</v>
      </c>
      <c r="L7" s="93"/>
      <c r="M7" s="31"/>
      <c r="N7" s="31"/>
      <c r="O7" s="31"/>
      <c r="P7" s="31"/>
    </row>
    <row r="8" spans="2:16" ht="19.5" customHeight="1">
      <c r="B8" s="101"/>
      <c r="C8" s="34" t="s">
        <v>7</v>
      </c>
      <c r="D8" s="90">
        <v>69903</v>
      </c>
      <c r="E8" s="91"/>
      <c r="F8" s="92"/>
      <c r="G8" s="94">
        <v>1114</v>
      </c>
      <c r="H8" s="95"/>
      <c r="I8" s="88">
        <v>71017</v>
      </c>
      <c r="J8" s="89"/>
      <c r="K8" s="93">
        <v>-754</v>
      </c>
      <c r="L8" s="93"/>
      <c r="M8" s="31"/>
      <c r="N8" s="31"/>
      <c r="O8" s="31"/>
      <c r="P8" s="31"/>
    </row>
    <row r="9" spans="2:16" ht="19.5" customHeight="1">
      <c r="B9" s="102"/>
      <c r="C9" s="34" t="s">
        <v>8</v>
      </c>
      <c r="D9" s="90">
        <v>133317</v>
      </c>
      <c r="E9" s="91"/>
      <c r="F9" s="92"/>
      <c r="G9" s="94">
        <v>1858</v>
      </c>
      <c r="H9" s="95"/>
      <c r="I9" s="88">
        <v>135175</v>
      </c>
      <c r="J9" s="89"/>
      <c r="K9" s="93">
        <v>-1418</v>
      </c>
      <c r="L9" s="93"/>
      <c r="M9" s="31"/>
      <c r="N9" s="31"/>
      <c r="O9" s="31"/>
      <c r="P9" s="31"/>
    </row>
    <row r="10" spans="2:16" ht="19.5" customHeight="1">
      <c r="B10" s="96" t="s">
        <v>9</v>
      </c>
      <c r="C10" s="97"/>
      <c r="D10" s="90">
        <v>64821</v>
      </c>
      <c r="E10" s="91"/>
      <c r="F10" s="92"/>
      <c r="G10" s="98">
        <v>1049</v>
      </c>
      <c r="H10" s="99"/>
      <c r="I10" s="88">
        <v>65870</v>
      </c>
      <c r="J10" s="89"/>
      <c r="K10" s="93">
        <v>-65</v>
      </c>
      <c r="L10" s="93"/>
      <c r="M10" s="31"/>
      <c r="N10" s="31"/>
      <c r="O10" s="31"/>
      <c r="P10" s="31"/>
    </row>
    <row r="11" spans="2:16" ht="10.5" customHeight="1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2:16" ht="19.5" customHeight="1">
      <c r="B12" s="96" t="s">
        <v>10</v>
      </c>
      <c r="C12" s="106"/>
      <c r="D12" s="97"/>
      <c r="E12" s="34" t="s">
        <v>9</v>
      </c>
      <c r="F12" s="96" t="s">
        <v>11</v>
      </c>
      <c r="G12" s="97"/>
      <c r="H12" s="107" t="s">
        <v>10</v>
      </c>
      <c r="I12" s="107"/>
      <c r="J12" s="107" t="s">
        <v>9</v>
      </c>
      <c r="K12" s="107"/>
      <c r="L12" s="34" t="s">
        <v>12</v>
      </c>
      <c r="M12" s="31"/>
      <c r="N12" s="31"/>
      <c r="O12" s="31"/>
      <c r="P12" s="31"/>
    </row>
    <row r="13" spans="2:16" ht="19.5" customHeight="1">
      <c r="B13" s="103" t="s">
        <v>13</v>
      </c>
      <c r="C13" s="103"/>
      <c r="D13" s="103"/>
      <c r="E13" s="29">
        <v>5197</v>
      </c>
      <c r="F13" s="29"/>
      <c r="G13" s="30">
        <v>10965</v>
      </c>
      <c r="H13" s="104" t="s">
        <v>14</v>
      </c>
      <c r="I13" s="105"/>
      <c r="J13" s="63">
        <v>623</v>
      </c>
      <c r="K13" s="64"/>
      <c r="L13" s="30">
        <v>1222</v>
      </c>
      <c r="M13" s="31"/>
      <c r="N13" s="31"/>
      <c r="O13" s="31"/>
      <c r="P13" s="31"/>
    </row>
    <row r="14" spans="2:16" ht="19.5" customHeight="1">
      <c r="B14" s="103" t="s">
        <v>15</v>
      </c>
      <c r="C14" s="103"/>
      <c r="D14" s="103"/>
      <c r="E14" s="29">
        <v>4663</v>
      </c>
      <c r="F14" s="29"/>
      <c r="G14" s="30">
        <v>10241</v>
      </c>
      <c r="H14" s="104" t="s">
        <v>16</v>
      </c>
      <c r="I14" s="105"/>
      <c r="J14" s="63">
        <v>647</v>
      </c>
      <c r="K14" s="64"/>
      <c r="L14" s="30">
        <v>1301</v>
      </c>
      <c r="M14" s="31"/>
      <c r="N14" s="31"/>
      <c r="O14" s="31"/>
      <c r="P14" s="31"/>
    </row>
    <row r="15" spans="2:16" ht="19.5" customHeight="1">
      <c r="B15" s="108" t="s">
        <v>17</v>
      </c>
      <c r="C15" s="109"/>
      <c r="D15" s="110"/>
      <c r="E15" s="29">
        <v>12529</v>
      </c>
      <c r="F15" s="29"/>
      <c r="G15" s="30">
        <v>24748</v>
      </c>
      <c r="H15" s="104" t="s">
        <v>18</v>
      </c>
      <c r="I15" s="105"/>
      <c r="J15" s="63">
        <v>296</v>
      </c>
      <c r="K15" s="64"/>
      <c r="L15" s="30">
        <v>550</v>
      </c>
      <c r="M15" s="2"/>
      <c r="N15" s="31"/>
      <c r="O15" s="31"/>
      <c r="P15" s="31"/>
    </row>
    <row r="16" spans="2:16" ht="19.5" customHeight="1">
      <c r="B16" s="111" t="s">
        <v>19</v>
      </c>
      <c r="C16" s="112"/>
      <c r="D16" s="113"/>
      <c r="E16" s="29">
        <v>991</v>
      </c>
      <c r="F16" s="29"/>
      <c r="G16" s="30">
        <v>1899</v>
      </c>
      <c r="H16" s="104" t="s">
        <v>20</v>
      </c>
      <c r="I16" s="105"/>
      <c r="J16" s="63">
        <v>2077</v>
      </c>
      <c r="K16" s="64"/>
      <c r="L16" s="30">
        <v>4453</v>
      </c>
      <c r="M16" s="15"/>
      <c r="N16" s="31"/>
      <c r="O16" s="31"/>
      <c r="P16" s="31"/>
    </row>
    <row r="17" spans="2:14" ht="19.5" customHeight="1">
      <c r="B17" s="111" t="s">
        <v>21</v>
      </c>
      <c r="C17" s="112"/>
      <c r="D17" s="113"/>
      <c r="E17" s="29">
        <v>4572</v>
      </c>
      <c r="F17" s="29"/>
      <c r="G17" s="30">
        <v>8834</v>
      </c>
      <c r="H17" s="114" t="s">
        <v>22</v>
      </c>
      <c r="I17" s="115"/>
      <c r="J17" s="63">
        <v>3875</v>
      </c>
      <c r="K17" s="64"/>
      <c r="L17" s="30">
        <v>8323</v>
      </c>
      <c r="M17" s="31"/>
      <c r="N17" s="31"/>
    </row>
    <row r="18" spans="2:14" ht="19.5" customHeight="1">
      <c r="B18" s="111" t="s">
        <v>23</v>
      </c>
      <c r="C18" s="112"/>
      <c r="D18" s="113"/>
      <c r="E18" s="29">
        <v>5706</v>
      </c>
      <c r="F18" s="29"/>
      <c r="G18" s="30">
        <v>11825</v>
      </c>
      <c r="H18" s="114" t="s">
        <v>24</v>
      </c>
      <c r="I18" s="115"/>
      <c r="J18" s="63">
        <v>4895</v>
      </c>
      <c r="K18" s="64"/>
      <c r="L18" s="30">
        <v>10574</v>
      </c>
      <c r="M18" s="31"/>
      <c r="N18" s="31"/>
    </row>
    <row r="19" spans="2:14" ht="19.5" customHeight="1">
      <c r="B19" s="111" t="s">
        <v>25</v>
      </c>
      <c r="C19" s="112"/>
      <c r="D19" s="113"/>
      <c r="E19" s="29">
        <v>5847</v>
      </c>
      <c r="F19" s="29"/>
      <c r="G19" s="30">
        <v>12384</v>
      </c>
      <c r="H19" s="114" t="s">
        <v>26</v>
      </c>
      <c r="I19" s="115"/>
      <c r="J19" s="63">
        <v>5832</v>
      </c>
      <c r="K19" s="64"/>
      <c r="L19" s="30">
        <v>12181</v>
      </c>
      <c r="M19" s="31"/>
      <c r="N19" s="31"/>
    </row>
    <row r="20" spans="2:14" ht="19.5" customHeight="1">
      <c r="B20" s="116" t="s">
        <v>27</v>
      </c>
      <c r="C20" s="117"/>
      <c r="D20" s="118"/>
      <c r="E20" s="29">
        <v>137</v>
      </c>
      <c r="F20" s="29"/>
      <c r="G20" s="30">
        <v>185</v>
      </c>
      <c r="H20" s="114" t="s">
        <v>28</v>
      </c>
      <c r="I20" s="115"/>
      <c r="J20" s="63">
        <v>1375</v>
      </c>
      <c r="K20" s="64"/>
      <c r="L20" s="30">
        <v>2516</v>
      </c>
      <c r="M20" s="31"/>
      <c r="N20" s="31"/>
    </row>
    <row r="21" spans="2:14" ht="19.5" customHeight="1">
      <c r="B21" s="116" t="s">
        <v>29</v>
      </c>
      <c r="C21" s="117"/>
      <c r="D21" s="118"/>
      <c r="E21" s="29">
        <v>395</v>
      </c>
      <c r="F21" s="29"/>
      <c r="G21" s="30">
        <v>744</v>
      </c>
      <c r="H21" s="114" t="s">
        <v>30</v>
      </c>
      <c r="I21" s="115"/>
      <c r="J21" s="63">
        <v>611</v>
      </c>
      <c r="K21" s="64"/>
      <c r="L21" s="30">
        <v>987</v>
      </c>
      <c r="M21" s="31"/>
      <c r="N21" s="31"/>
    </row>
    <row r="22" spans="2:14" ht="19.5" customHeight="1">
      <c r="B22" s="104" t="s">
        <v>31</v>
      </c>
      <c r="C22" s="119"/>
      <c r="D22" s="105"/>
      <c r="E22" s="29">
        <v>1035</v>
      </c>
      <c r="F22" s="29"/>
      <c r="G22" s="30">
        <v>2231</v>
      </c>
      <c r="H22" s="114" t="s">
        <v>32</v>
      </c>
      <c r="I22" s="115"/>
      <c r="J22" s="63">
        <v>1879</v>
      </c>
      <c r="K22" s="64"/>
      <c r="L22" s="30">
        <v>3873</v>
      </c>
      <c r="M22" s="31"/>
      <c r="N22" s="31"/>
    </row>
    <row r="23" spans="2:14" ht="19.5" customHeight="1">
      <c r="B23" s="116" t="s">
        <v>33</v>
      </c>
      <c r="C23" s="117"/>
      <c r="D23" s="118"/>
      <c r="E23" s="29">
        <v>1144</v>
      </c>
      <c r="F23" s="29"/>
      <c r="G23" s="30">
        <v>2477</v>
      </c>
      <c r="H23" s="114" t="s">
        <v>34</v>
      </c>
      <c r="I23" s="115"/>
      <c r="J23" s="63">
        <v>495</v>
      </c>
      <c r="K23" s="64"/>
      <c r="L23" s="30">
        <v>804</v>
      </c>
      <c r="M23" s="15"/>
      <c r="N23" s="31"/>
    </row>
    <row r="24" spans="2:14" ht="15" customHeight="1">
      <c r="B24" s="10" t="s">
        <v>35</v>
      </c>
      <c r="C24" s="31"/>
      <c r="D24" s="31"/>
      <c r="E24" s="31"/>
      <c r="F24" s="9"/>
      <c r="G24" s="9"/>
      <c r="H24" s="31"/>
      <c r="I24" s="31"/>
      <c r="J24" s="31"/>
      <c r="K24" s="31"/>
      <c r="L24" s="11"/>
      <c r="M24" s="31"/>
      <c r="N24" s="31"/>
    </row>
    <row r="25" spans="2:14" ht="21" customHeight="1">
      <c r="B25" s="31"/>
      <c r="C25" s="31"/>
      <c r="D25" s="31"/>
      <c r="E25" s="31"/>
      <c r="F25" s="12"/>
      <c r="G25" s="12"/>
      <c r="H25" s="12"/>
      <c r="I25" s="12"/>
      <c r="J25" s="12"/>
      <c r="K25" s="12"/>
      <c r="L25" s="13"/>
      <c r="M25" s="31"/>
      <c r="N25" s="31"/>
    </row>
    <row r="26" spans="2:14">
      <c r="B26" s="84" t="s">
        <v>36</v>
      </c>
      <c r="C26" s="85"/>
      <c r="D26" s="129" t="s">
        <v>37</v>
      </c>
      <c r="E26" s="130"/>
      <c r="F26" s="65" t="s">
        <v>38</v>
      </c>
      <c r="G26" s="66"/>
      <c r="H26" s="106" t="s">
        <v>39</v>
      </c>
      <c r="I26" s="106"/>
      <c r="J26" s="106"/>
      <c r="K26" s="106"/>
      <c r="L26" s="97"/>
      <c r="M26" s="31"/>
      <c r="N26" s="31"/>
    </row>
    <row r="27" spans="2:14">
      <c r="B27" s="86"/>
      <c r="C27" s="87"/>
      <c r="D27" s="131"/>
      <c r="E27" s="132"/>
      <c r="F27" s="67"/>
      <c r="G27" s="68"/>
      <c r="H27" s="121" t="s">
        <v>40</v>
      </c>
      <c r="I27" s="121"/>
      <c r="J27" s="121"/>
      <c r="K27" s="121"/>
      <c r="L27" s="85"/>
      <c r="M27" s="31"/>
      <c r="N27" s="31"/>
    </row>
    <row r="28" spans="2:14">
      <c r="B28" s="122"/>
      <c r="C28" s="128"/>
      <c r="D28" s="133"/>
      <c r="E28" s="134"/>
      <c r="F28" s="69"/>
      <c r="G28" s="70"/>
      <c r="H28" s="106" t="s">
        <v>41</v>
      </c>
      <c r="I28" s="97"/>
      <c r="J28" s="96" t="s">
        <v>42</v>
      </c>
      <c r="K28" s="97"/>
      <c r="L28" s="34" t="s">
        <v>43</v>
      </c>
      <c r="M28" s="31"/>
      <c r="N28" s="31"/>
    </row>
    <row r="29" spans="2:14" ht="18.75" customHeight="1">
      <c r="B29" s="124">
        <v>46850</v>
      </c>
      <c r="C29" s="125"/>
      <c r="D29" s="126">
        <f>ROUND(B29/I9,4)</f>
        <v>0.34660000000000002</v>
      </c>
      <c r="E29" s="127"/>
      <c r="F29" s="135">
        <v>2644</v>
      </c>
      <c r="G29" s="136"/>
      <c r="H29" s="22"/>
      <c r="I29" s="18">
        <v>0.33500000000000002</v>
      </c>
      <c r="J29" s="137">
        <v>0.32100000000000001</v>
      </c>
      <c r="K29" s="138"/>
      <c r="L29" s="21">
        <v>0.26600000000000001</v>
      </c>
      <c r="M29" s="31"/>
      <c r="N29" s="31"/>
    </row>
    <row r="30" spans="2:14" ht="18.75" customHeight="1">
      <c r="B30" s="25" t="s">
        <v>44</v>
      </c>
      <c r="C30" s="25"/>
      <c r="D30" s="26"/>
      <c r="E30" s="26"/>
      <c r="F30" s="23"/>
      <c r="G30" s="23"/>
      <c r="H30" s="19"/>
      <c r="I30" s="20"/>
      <c r="J30" s="24"/>
      <c r="K30" s="24"/>
      <c r="L30" s="20"/>
      <c r="M30" s="31"/>
      <c r="N30" s="31"/>
    </row>
    <row r="31" spans="2:14">
      <c r="B31" s="16" t="s">
        <v>45</v>
      </c>
      <c r="C31" s="17"/>
      <c r="D31" s="17"/>
      <c r="E31" s="17"/>
      <c r="F31" s="14"/>
      <c r="G31" s="14"/>
      <c r="H31" s="14"/>
      <c r="I31" s="14"/>
      <c r="J31" s="14"/>
      <c r="K31" s="14"/>
      <c r="L31" s="14"/>
      <c r="M31" s="31"/>
      <c r="N31" s="31"/>
    </row>
    <row r="32" spans="2:14" ht="14.25" customHeight="1">
      <c r="B32" s="27"/>
      <c r="C32" s="28"/>
      <c r="D32" s="28"/>
      <c r="E32" s="28"/>
      <c r="F32" s="14"/>
      <c r="G32" s="14"/>
      <c r="H32" s="14"/>
      <c r="I32" s="14"/>
      <c r="J32" s="14"/>
      <c r="K32" s="14"/>
      <c r="L32" s="14"/>
      <c r="M32" s="31"/>
      <c r="N32" s="31"/>
    </row>
    <row r="33" spans="2:14" ht="14.25" customHeight="1">
      <c r="B33" s="16"/>
      <c r="C33" s="17"/>
      <c r="D33" s="17"/>
      <c r="E33" s="17"/>
      <c r="F33" s="14"/>
      <c r="G33" s="14"/>
      <c r="H33" s="14"/>
      <c r="I33" s="14"/>
      <c r="J33" s="14"/>
      <c r="K33" s="14"/>
      <c r="L33" s="14"/>
      <c r="M33" s="31"/>
      <c r="N33" s="31"/>
    </row>
    <row r="34" spans="2:14" ht="18" customHeight="1">
      <c r="B34" s="120" t="s">
        <v>46</v>
      </c>
      <c r="C34" s="120"/>
      <c r="D34" s="96" t="s">
        <v>47</v>
      </c>
      <c r="E34" s="106"/>
      <c r="F34" s="106"/>
      <c r="G34" s="106"/>
      <c r="H34" s="106"/>
      <c r="I34" s="106"/>
      <c r="J34" s="84" t="s">
        <v>48</v>
      </c>
      <c r="K34" s="121"/>
      <c r="L34" s="32" t="s">
        <v>49</v>
      </c>
      <c r="M34" s="31"/>
      <c r="N34" s="31"/>
    </row>
    <row r="35" spans="2:14" ht="16.5" customHeight="1">
      <c r="B35" s="120"/>
      <c r="C35" s="120"/>
      <c r="D35" s="96" t="s">
        <v>50</v>
      </c>
      <c r="E35" s="97"/>
      <c r="F35" s="96" t="s">
        <v>51</v>
      </c>
      <c r="G35" s="97"/>
      <c r="H35" s="96" t="s">
        <v>52</v>
      </c>
      <c r="I35" s="97"/>
      <c r="J35" s="122"/>
      <c r="K35" s="123"/>
      <c r="L35" s="33" t="s">
        <v>53</v>
      </c>
      <c r="M35" s="31"/>
      <c r="N35" s="31"/>
    </row>
    <row r="36" spans="2:14" ht="21" customHeight="1">
      <c r="B36" s="144" t="s">
        <v>54</v>
      </c>
      <c r="C36" s="145"/>
      <c r="D36" s="140">
        <v>143857</v>
      </c>
      <c r="E36" s="146"/>
      <c r="F36" s="147">
        <v>67597</v>
      </c>
      <c r="G36" s="147"/>
      <c r="H36" s="147">
        <v>76260</v>
      </c>
      <c r="I36" s="147"/>
      <c r="J36" s="140">
        <v>59486</v>
      </c>
      <c r="K36" s="141"/>
      <c r="L36" s="142">
        <v>873.72</v>
      </c>
      <c r="M36" s="31"/>
      <c r="N36" s="31"/>
    </row>
    <row r="37" spans="2:14" ht="21" customHeight="1">
      <c r="B37" s="144" t="s">
        <v>55</v>
      </c>
      <c r="C37" s="145"/>
      <c r="D37" s="140">
        <v>136757</v>
      </c>
      <c r="E37" s="146"/>
      <c r="F37" s="147">
        <v>64455</v>
      </c>
      <c r="G37" s="147"/>
      <c r="H37" s="147">
        <v>72302</v>
      </c>
      <c r="I37" s="147"/>
      <c r="J37" s="140">
        <v>59080</v>
      </c>
      <c r="K37" s="141"/>
      <c r="L37" s="143"/>
      <c r="M37" s="31"/>
      <c r="N37" s="31"/>
    </row>
    <row r="38" spans="2:14" ht="18" customHeight="1">
      <c r="B38" s="139" t="s">
        <v>61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31"/>
      <c r="N38" s="31"/>
    </row>
  </sheetData>
  <mergeCells count="90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B13:D13"/>
    <mergeCell ref="H13:I13"/>
    <mergeCell ref="J13:K13"/>
    <mergeCell ref="B14:D14"/>
    <mergeCell ref="H14:I14"/>
    <mergeCell ref="J14:K14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B1:L1"/>
    <mergeCell ref="B4:L4"/>
    <mergeCell ref="D5:F6"/>
    <mergeCell ref="G5:H6"/>
    <mergeCell ref="I5:J6"/>
    <mergeCell ref="K5:L6"/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P38"/>
  <sheetViews>
    <sheetView view="pageBreakPreview" zoomScaleNormal="100" zoomScaleSheetLayoutView="100" workbookViewId="0">
      <selection activeCell="O22" sqref="O22"/>
    </sheetView>
  </sheetViews>
  <sheetFormatPr defaultRowHeight="13.5"/>
  <cols>
    <col min="1" max="1" width="3.125" customWidth="1"/>
    <col min="2" max="2" width="4.375" customWidth="1"/>
    <col min="3" max="3" width="8.625" customWidth="1"/>
    <col min="4" max="4" width="1.625" customWidth="1"/>
    <col min="5" max="5" width="11.25" customWidth="1"/>
    <col min="6" max="6" width="3.375" customWidth="1"/>
    <col min="7" max="7" width="9.875" customWidth="1"/>
    <col min="8" max="8" width="6.25" customWidth="1"/>
    <col min="9" max="9" width="8.25" customWidth="1"/>
    <col min="10" max="10" width="7.625" customWidth="1"/>
    <col min="11" max="11" width="3.625" customWidth="1"/>
    <col min="12" max="12" width="12" customWidth="1"/>
  </cols>
  <sheetData>
    <row r="1" spans="2:16" ht="29.25" customHeight="1">
      <c r="B1" s="71" t="s">
        <v>62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31"/>
      <c r="N1" s="31"/>
      <c r="O1" s="31"/>
      <c r="P1" s="31"/>
    </row>
    <row r="3" spans="2:16">
      <c r="B3" s="2"/>
      <c r="C3" s="2"/>
      <c r="D3" s="2"/>
      <c r="E3" s="2"/>
      <c r="F3" s="2"/>
      <c r="G3" s="2"/>
      <c r="H3" s="2"/>
      <c r="I3" s="2"/>
      <c r="J3" s="31"/>
      <c r="K3" s="31"/>
      <c r="L3" s="3" t="s">
        <v>0</v>
      </c>
      <c r="M3" s="31"/>
      <c r="N3" s="31"/>
      <c r="O3" s="31"/>
      <c r="P3" s="31"/>
    </row>
    <row r="4" spans="2:16" ht="16.5" customHeight="1">
      <c r="B4" s="73" t="s">
        <v>63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31"/>
      <c r="N4" s="31"/>
      <c r="O4" s="31"/>
      <c r="P4" s="31"/>
    </row>
    <row r="5" spans="2:16" ht="19.5" customHeight="1">
      <c r="B5" s="4"/>
      <c r="C5" s="5"/>
      <c r="D5" s="74" t="s">
        <v>1</v>
      </c>
      <c r="E5" s="75"/>
      <c r="F5" s="76"/>
      <c r="G5" s="74" t="s">
        <v>2</v>
      </c>
      <c r="H5" s="76"/>
      <c r="I5" s="80" t="s">
        <v>3</v>
      </c>
      <c r="J5" s="81"/>
      <c r="K5" s="84" t="s">
        <v>4</v>
      </c>
      <c r="L5" s="85"/>
      <c r="M5" s="31"/>
      <c r="N5" s="31"/>
      <c r="O5" s="31"/>
      <c r="P5" s="31"/>
    </row>
    <row r="6" spans="2:16" ht="19.5" customHeight="1">
      <c r="B6" s="6"/>
      <c r="C6" s="7"/>
      <c r="D6" s="77"/>
      <c r="E6" s="78"/>
      <c r="F6" s="79"/>
      <c r="G6" s="77"/>
      <c r="H6" s="79"/>
      <c r="I6" s="82"/>
      <c r="J6" s="83"/>
      <c r="K6" s="86"/>
      <c r="L6" s="87"/>
      <c r="M6" s="31"/>
      <c r="N6" s="31"/>
      <c r="O6" s="31"/>
      <c r="P6" s="31"/>
    </row>
    <row r="7" spans="2:16" ht="19.5" customHeight="1">
      <c r="B7" s="100" t="s">
        <v>5</v>
      </c>
      <c r="C7" s="35" t="s">
        <v>6</v>
      </c>
      <c r="D7" s="90">
        <v>63345</v>
      </c>
      <c r="E7" s="91"/>
      <c r="F7" s="92"/>
      <c r="G7" s="94">
        <v>753</v>
      </c>
      <c r="H7" s="95"/>
      <c r="I7" s="88">
        <v>64098</v>
      </c>
      <c r="J7" s="89"/>
      <c r="K7" s="93">
        <v>-667</v>
      </c>
      <c r="L7" s="93"/>
      <c r="M7" s="31"/>
      <c r="N7" s="31"/>
      <c r="O7" s="31"/>
      <c r="P7" s="31"/>
    </row>
    <row r="8" spans="2:16" ht="19.5" customHeight="1">
      <c r="B8" s="101"/>
      <c r="C8" s="35" t="s">
        <v>7</v>
      </c>
      <c r="D8" s="90">
        <v>69805</v>
      </c>
      <c r="E8" s="91"/>
      <c r="F8" s="92"/>
      <c r="G8" s="94">
        <v>1104</v>
      </c>
      <c r="H8" s="95"/>
      <c r="I8" s="88">
        <v>70909</v>
      </c>
      <c r="J8" s="89"/>
      <c r="K8" s="93">
        <v>-785</v>
      </c>
      <c r="L8" s="93"/>
      <c r="M8" s="31"/>
      <c r="N8" s="31"/>
      <c r="O8" s="31"/>
      <c r="P8" s="31"/>
    </row>
    <row r="9" spans="2:16" ht="19.5" customHeight="1">
      <c r="B9" s="102"/>
      <c r="C9" s="35" t="s">
        <v>8</v>
      </c>
      <c r="D9" s="90">
        <v>133150</v>
      </c>
      <c r="E9" s="91"/>
      <c r="F9" s="92"/>
      <c r="G9" s="94">
        <v>1857</v>
      </c>
      <c r="H9" s="95"/>
      <c r="I9" s="88">
        <v>135007</v>
      </c>
      <c r="J9" s="89"/>
      <c r="K9" s="93">
        <v>-1452</v>
      </c>
      <c r="L9" s="93"/>
      <c r="M9" s="31"/>
      <c r="N9" s="31"/>
      <c r="O9" s="31"/>
      <c r="P9" s="31"/>
    </row>
    <row r="10" spans="2:16" ht="19.5" customHeight="1">
      <c r="B10" s="96" t="s">
        <v>9</v>
      </c>
      <c r="C10" s="97"/>
      <c r="D10" s="90">
        <v>64744</v>
      </c>
      <c r="E10" s="91"/>
      <c r="F10" s="92"/>
      <c r="G10" s="98">
        <v>1044</v>
      </c>
      <c r="H10" s="99"/>
      <c r="I10" s="88">
        <v>65788</v>
      </c>
      <c r="J10" s="89"/>
      <c r="K10" s="93">
        <v>-64</v>
      </c>
      <c r="L10" s="93"/>
      <c r="M10" s="31"/>
      <c r="N10" s="31"/>
      <c r="O10" s="31"/>
      <c r="P10" s="31"/>
    </row>
    <row r="11" spans="2:16" ht="10.5" customHeight="1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2:16" ht="19.5" customHeight="1">
      <c r="B12" s="96" t="s">
        <v>10</v>
      </c>
      <c r="C12" s="106"/>
      <c r="D12" s="97"/>
      <c r="E12" s="35" t="s">
        <v>9</v>
      </c>
      <c r="F12" s="96" t="s">
        <v>11</v>
      </c>
      <c r="G12" s="97"/>
      <c r="H12" s="107" t="s">
        <v>10</v>
      </c>
      <c r="I12" s="107"/>
      <c r="J12" s="107" t="s">
        <v>9</v>
      </c>
      <c r="K12" s="107"/>
      <c r="L12" s="35" t="s">
        <v>12</v>
      </c>
      <c r="M12" s="31"/>
      <c r="N12" s="31"/>
      <c r="O12" s="31"/>
      <c r="P12" s="31"/>
    </row>
    <row r="13" spans="2:16" ht="19.5" customHeight="1">
      <c r="B13" s="103" t="s">
        <v>13</v>
      </c>
      <c r="C13" s="103"/>
      <c r="D13" s="103"/>
      <c r="E13" s="29">
        <v>5187</v>
      </c>
      <c r="F13" s="29"/>
      <c r="G13" s="30">
        <v>10937</v>
      </c>
      <c r="H13" s="104" t="s">
        <v>14</v>
      </c>
      <c r="I13" s="105"/>
      <c r="J13" s="63">
        <v>621</v>
      </c>
      <c r="K13" s="64"/>
      <c r="L13" s="30">
        <v>1214</v>
      </c>
      <c r="M13" s="31"/>
      <c r="N13" s="31"/>
      <c r="O13" s="31"/>
      <c r="P13" s="31"/>
    </row>
    <row r="14" spans="2:16" ht="19.5" customHeight="1">
      <c r="B14" s="103" t="s">
        <v>15</v>
      </c>
      <c r="C14" s="103"/>
      <c r="D14" s="103"/>
      <c r="E14" s="29">
        <v>4657</v>
      </c>
      <c r="F14" s="29"/>
      <c r="G14" s="30">
        <v>10222</v>
      </c>
      <c r="H14" s="104" t="s">
        <v>16</v>
      </c>
      <c r="I14" s="105"/>
      <c r="J14" s="63">
        <v>648</v>
      </c>
      <c r="K14" s="64"/>
      <c r="L14" s="30">
        <v>1304</v>
      </c>
      <c r="M14" s="31"/>
      <c r="N14" s="31"/>
      <c r="O14" s="31"/>
      <c r="P14" s="31"/>
    </row>
    <row r="15" spans="2:16" ht="19.5" customHeight="1">
      <c r="B15" s="108" t="s">
        <v>17</v>
      </c>
      <c r="C15" s="109"/>
      <c r="D15" s="110"/>
      <c r="E15" s="29">
        <v>12526</v>
      </c>
      <c r="F15" s="29"/>
      <c r="G15" s="30">
        <v>24773</v>
      </c>
      <c r="H15" s="104" t="s">
        <v>18</v>
      </c>
      <c r="I15" s="105"/>
      <c r="J15" s="63">
        <v>293</v>
      </c>
      <c r="K15" s="64"/>
      <c r="L15" s="30">
        <v>546</v>
      </c>
      <c r="M15" s="2"/>
      <c r="N15" s="31"/>
      <c r="O15" s="31"/>
      <c r="P15" s="31"/>
    </row>
    <row r="16" spans="2:16" ht="19.5" customHeight="1">
      <c r="B16" s="111" t="s">
        <v>19</v>
      </c>
      <c r="C16" s="112"/>
      <c r="D16" s="113"/>
      <c r="E16" s="29">
        <v>990</v>
      </c>
      <c r="F16" s="29"/>
      <c r="G16" s="30">
        <v>1895</v>
      </c>
      <c r="H16" s="104" t="s">
        <v>20</v>
      </c>
      <c r="I16" s="105"/>
      <c r="J16" s="63">
        <v>2078</v>
      </c>
      <c r="K16" s="64"/>
      <c r="L16" s="30">
        <v>4458</v>
      </c>
      <c r="M16" s="15"/>
      <c r="N16" s="31"/>
      <c r="O16" s="31"/>
      <c r="P16" s="31"/>
    </row>
    <row r="17" spans="2:14" ht="19.5" customHeight="1">
      <c r="B17" s="111" t="s">
        <v>21</v>
      </c>
      <c r="C17" s="112"/>
      <c r="D17" s="113"/>
      <c r="E17" s="29">
        <v>4564</v>
      </c>
      <c r="F17" s="29"/>
      <c r="G17" s="30">
        <v>8814</v>
      </c>
      <c r="H17" s="114" t="s">
        <v>22</v>
      </c>
      <c r="I17" s="115"/>
      <c r="J17" s="63">
        <v>3868</v>
      </c>
      <c r="K17" s="64"/>
      <c r="L17" s="30">
        <v>8307</v>
      </c>
      <c r="M17" s="31"/>
      <c r="N17" s="31"/>
    </row>
    <row r="18" spans="2:14" ht="19.5" customHeight="1">
      <c r="B18" s="111" t="s">
        <v>23</v>
      </c>
      <c r="C18" s="112"/>
      <c r="D18" s="113"/>
      <c r="E18" s="29">
        <v>5700</v>
      </c>
      <c r="F18" s="29"/>
      <c r="G18" s="30">
        <v>11803</v>
      </c>
      <c r="H18" s="114" t="s">
        <v>24</v>
      </c>
      <c r="I18" s="115"/>
      <c r="J18" s="63">
        <v>4897</v>
      </c>
      <c r="K18" s="64"/>
      <c r="L18" s="30">
        <v>10577</v>
      </c>
      <c r="M18" s="31"/>
      <c r="N18" s="31"/>
    </row>
    <row r="19" spans="2:14" ht="19.5" customHeight="1">
      <c r="B19" s="111" t="s">
        <v>25</v>
      </c>
      <c r="C19" s="112"/>
      <c r="D19" s="113"/>
      <c r="E19" s="29">
        <v>5836</v>
      </c>
      <c r="F19" s="29"/>
      <c r="G19" s="30">
        <v>12356</v>
      </c>
      <c r="H19" s="114" t="s">
        <v>26</v>
      </c>
      <c r="I19" s="115"/>
      <c r="J19" s="63">
        <v>5823</v>
      </c>
      <c r="K19" s="64"/>
      <c r="L19" s="30">
        <v>12150</v>
      </c>
      <c r="M19" s="31"/>
      <c r="N19" s="31"/>
    </row>
    <row r="20" spans="2:14" ht="19.5" customHeight="1">
      <c r="B20" s="116" t="s">
        <v>27</v>
      </c>
      <c r="C20" s="117"/>
      <c r="D20" s="118"/>
      <c r="E20" s="29">
        <v>135</v>
      </c>
      <c r="F20" s="29"/>
      <c r="G20" s="30">
        <v>182</v>
      </c>
      <c r="H20" s="114" t="s">
        <v>28</v>
      </c>
      <c r="I20" s="115"/>
      <c r="J20" s="63">
        <v>1364</v>
      </c>
      <c r="K20" s="64"/>
      <c r="L20" s="30">
        <v>2502</v>
      </c>
      <c r="M20" s="31"/>
      <c r="N20" s="31"/>
    </row>
    <row r="21" spans="2:14" ht="19.5" customHeight="1">
      <c r="B21" s="116" t="s">
        <v>29</v>
      </c>
      <c r="C21" s="117"/>
      <c r="D21" s="118"/>
      <c r="E21" s="29">
        <v>395</v>
      </c>
      <c r="F21" s="29"/>
      <c r="G21" s="30">
        <v>742</v>
      </c>
      <c r="H21" s="114" t="s">
        <v>30</v>
      </c>
      <c r="I21" s="115"/>
      <c r="J21" s="63">
        <v>607</v>
      </c>
      <c r="K21" s="64"/>
      <c r="L21" s="30">
        <v>981</v>
      </c>
      <c r="M21" s="31"/>
      <c r="N21" s="31"/>
    </row>
    <row r="22" spans="2:14" ht="19.5" customHeight="1">
      <c r="B22" s="104" t="s">
        <v>31</v>
      </c>
      <c r="C22" s="119"/>
      <c r="D22" s="105"/>
      <c r="E22" s="29">
        <v>1034</v>
      </c>
      <c r="F22" s="29"/>
      <c r="G22" s="30">
        <v>2234</v>
      </c>
      <c r="H22" s="114" t="s">
        <v>32</v>
      </c>
      <c r="I22" s="115"/>
      <c r="J22" s="63">
        <v>1879</v>
      </c>
      <c r="K22" s="64"/>
      <c r="L22" s="30">
        <v>3869</v>
      </c>
      <c r="M22" s="31"/>
      <c r="N22" s="31"/>
    </row>
    <row r="23" spans="2:14" ht="19.5" customHeight="1">
      <c r="B23" s="116" t="s">
        <v>33</v>
      </c>
      <c r="C23" s="117"/>
      <c r="D23" s="118"/>
      <c r="E23" s="29">
        <v>1145</v>
      </c>
      <c r="F23" s="29"/>
      <c r="G23" s="30">
        <v>2481</v>
      </c>
      <c r="H23" s="114" t="s">
        <v>34</v>
      </c>
      <c r="I23" s="115"/>
      <c r="J23" s="63">
        <v>497</v>
      </c>
      <c r="K23" s="64"/>
      <c r="L23" s="30">
        <v>803</v>
      </c>
      <c r="M23" s="15"/>
      <c r="N23" s="31"/>
    </row>
    <row r="24" spans="2:14" ht="15" customHeight="1">
      <c r="B24" s="10" t="s">
        <v>35</v>
      </c>
      <c r="C24" s="31"/>
      <c r="D24" s="31"/>
      <c r="E24" s="31"/>
      <c r="F24" s="9"/>
      <c r="G24" s="9"/>
      <c r="H24" s="31"/>
      <c r="I24" s="31"/>
      <c r="J24" s="31"/>
      <c r="K24" s="31"/>
      <c r="L24" s="11"/>
      <c r="M24" s="31"/>
      <c r="N24" s="31"/>
    </row>
    <row r="25" spans="2:14" ht="21" customHeight="1">
      <c r="B25" s="31"/>
      <c r="C25" s="31"/>
      <c r="D25" s="31"/>
      <c r="E25" s="31"/>
      <c r="F25" s="12"/>
      <c r="G25" s="12"/>
      <c r="H25" s="12"/>
      <c r="I25" s="12"/>
      <c r="J25" s="12"/>
      <c r="K25" s="12"/>
      <c r="L25" s="13"/>
      <c r="M25" s="31"/>
      <c r="N25" s="31"/>
    </row>
    <row r="26" spans="2:14">
      <c r="B26" s="84" t="s">
        <v>36</v>
      </c>
      <c r="C26" s="85"/>
      <c r="D26" s="129" t="s">
        <v>37</v>
      </c>
      <c r="E26" s="130"/>
      <c r="F26" s="65" t="s">
        <v>38</v>
      </c>
      <c r="G26" s="66"/>
      <c r="H26" s="106" t="s">
        <v>39</v>
      </c>
      <c r="I26" s="106"/>
      <c r="J26" s="106"/>
      <c r="K26" s="106"/>
      <c r="L26" s="97"/>
      <c r="M26" s="31"/>
      <c r="N26" s="31"/>
    </row>
    <row r="27" spans="2:14">
      <c r="B27" s="86"/>
      <c r="C27" s="87"/>
      <c r="D27" s="131"/>
      <c r="E27" s="132"/>
      <c r="F27" s="67"/>
      <c r="G27" s="68"/>
      <c r="H27" s="121" t="s">
        <v>40</v>
      </c>
      <c r="I27" s="121"/>
      <c r="J27" s="121"/>
      <c r="K27" s="121"/>
      <c r="L27" s="85"/>
      <c r="M27" s="31"/>
      <c r="N27" s="31"/>
    </row>
    <row r="28" spans="2:14">
      <c r="B28" s="122"/>
      <c r="C28" s="128"/>
      <c r="D28" s="133"/>
      <c r="E28" s="134"/>
      <c r="F28" s="69"/>
      <c r="G28" s="70"/>
      <c r="H28" s="106" t="s">
        <v>41</v>
      </c>
      <c r="I28" s="97"/>
      <c r="J28" s="96" t="s">
        <v>42</v>
      </c>
      <c r="K28" s="97"/>
      <c r="L28" s="35" t="s">
        <v>43</v>
      </c>
      <c r="M28" s="31"/>
      <c r="N28" s="31"/>
    </row>
    <row r="29" spans="2:14" ht="18.75" customHeight="1">
      <c r="B29" s="124">
        <v>46850</v>
      </c>
      <c r="C29" s="125"/>
      <c r="D29" s="126">
        <f>ROUND(B29/I9,4)</f>
        <v>0.34699999999999998</v>
      </c>
      <c r="E29" s="127"/>
      <c r="F29" s="135">
        <v>2626</v>
      </c>
      <c r="G29" s="136"/>
      <c r="H29" s="22"/>
      <c r="I29" s="18">
        <v>0.33500000000000002</v>
      </c>
      <c r="J29" s="137">
        <v>0.32100000000000001</v>
      </c>
      <c r="K29" s="138"/>
      <c r="L29" s="21">
        <v>0.26600000000000001</v>
      </c>
      <c r="M29" s="31"/>
      <c r="N29" s="31"/>
    </row>
    <row r="30" spans="2:14" ht="18.75" customHeight="1">
      <c r="B30" s="25" t="s">
        <v>44</v>
      </c>
      <c r="C30" s="25"/>
      <c r="D30" s="26"/>
      <c r="E30" s="26"/>
      <c r="F30" s="23"/>
      <c r="G30" s="23"/>
      <c r="H30" s="19"/>
      <c r="I30" s="20"/>
      <c r="J30" s="24"/>
      <c r="K30" s="24"/>
      <c r="L30" s="20"/>
      <c r="M30" s="31"/>
      <c r="N30" s="31"/>
    </row>
    <row r="31" spans="2:14">
      <c r="B31" s="16" t="s">
        <v>45</v>
      </c>
      <c r="C31" s="17"/>
      <c r="D31" s="17"/>
      <c r="E31" s="17"/>
      <c r="F31" s="14"/>
      <c r="G31" s="14"/>
      <c r="H31" s="14"/>
      <c r="I31" s="14"/>
      <c r="J31" s="14"/>
      <c r="K31" s="14"/>
      <c r="L31" s="14"/>
      <c r="M31" s="31"/>
      <c r="N31" s="31"/>
    </row>
    <row r="32" spans="2:14" ht="14.25" customHeight="1">
      <c r="B32" s="27"/>
      <c r="C32" s="28"/>
      <c r="D32" s="28"/>
      <c r="E32" s="28"/>
      <c r="F32" s="14"/>
      <c r="G32" s="14"/>
      <c r="H32" s="14"/>
      <c r="I32" s="14"/>
      <c r="J32" s="14"/>
      <c r="K32" s="14"/>
      <c r="L32" s="14"/>
      <c r="M32" s="31"/>
      <c r="N32" s="31"/>
    </row>
    <row r="33" spans="2:14" ht="14.25" customHeight="1">
      <c r="B33" s="16"/>
      <c r="C33" s="17"/>
      <c r="D33" s="17"/>
      <c r="E33" s="17"/>
      <c r="F33" s="14"/>
      <c r="G33" s="14"/>
      <c r="H33" s="14"/>
      <c r="I33" s="14"/>
      <c r="J33" s="14"/>
      <c r="K33" s="14"/>
      <c r="L33" s="14"/>
      <c r="M33" s="31"/>
      <c r="N33" s="31"/>
    </row>
    <row r="34" spans="2:14" ht="18" customHeight="1">
      <c r="B34" s="120" t="s">
        <v>46</v>
      </c>
      <c r="C34" s="120"/>
      <c r="D34" s="96" t="s">
        <v>47</v>
      </c>
      <c r="E34" s="106"/>
      <c r="F34" s="106"/>
      <c r="G34" s="106"/>
      <c r="H34" s="106"/>
      <c r="I34" s="106"/>
      <c r="J34" s="84" t="s">
        <v>48</v>
      </c>
      <c r="K34" s="121"/>
      <c r="L34" s="32" t="s">
        <v>49</v>
      </c>
      <c r="M34" s="31"/>
      <c r="N34" s="31"/>
    </row>
    <row r="35" spans="2:14" ht="16.5" customHeight="1">
      <c r="B35" s="120"/>
      <c r="C35" s="120"/>
      <c r="D35" s="96" t="s">
        <v>50</v>
      </c>
      <c r="E35" s="97"/>
      <c r="F35" s="96" t="s">
        <v>51</v>
      </c>
      <c r="G35" s="97"/>
      <c r="H35" s="96" t="s">
        <v>52</v>
      </c>
      <c r="I35" s="97"/>
      <c r="J35" s="122"/>
      <c r="K35" s="123"/>
      <c r="L35" s="33" t="s">
        <v>53</v>
      </c>
      <c r="M35" s="31"/>
      <c r="N35" s="31"/>
    </row>
    <row r="36" spans="2:14" ht="21" customHeight="1">
      <c r="B36" s="144" t="s">
        <v>54</v>
      </c>
      <c r="C36" s="145"/>
      <c r="D36" s="140">
        <v>143857</v>
      </c>
      <c r="E36" s="146"/>
      <c r="F36" s="147">
        <v>67597</v>
      </c>
      <c r="G36" s="147"/>
      <c r="H36" s="147">
        <v>76260</v>
      </c>
      <c r="I36" s="147"/>
      <c r="J36" s="140">
        <v>59486</v>
      </c>
      <c r="K36" s="141"/>
      <c r="L36" s="142">
        <v>873.72</v>
      </c>
      <c r="M36" s="31"/>
      <c r="N36" s="31"/>
    </row>
    <row r="37" spans="2:14" ht="21" customHeight="1">
      <c r="B37" s="144" t="s">
        <v>55</v>
      </c>
      <c r="C37" s="145"/>
      <c r="D37" s="140">
        <v>136757</v>
      </c>
      <c r="E37" s="146"/>
      <c r="F37" s="147">
        <v>64455</v>
      </c>
      <c r="G37" s="147"/>
      <c r="H37" s="147">
        <v>72302</v>
      </c>
      <c r="I37" s="147"/>
      <c r="J37" s="140">
        <v>59080</v>
      </c>
      <c r="K37" s="141"/>
      <c r="L37" s="143"/>
      <c r="M37" s="31"/>
      <c r="N37" s="31"/>
    </row>
    <row r="38" spans="2:14" ht="18" customHeight="1">
      <c r="B38" s="139" t="s">
        <v>61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31"/>
      <c r="N38" s="31"/>
    </row>
  </sheetData>
  <mergeCells count="90"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  <mergeCell ref="B1:L1"/>
    <mergeCell ref="B4:L4"/>
    <mergeCell ref="D5:F6"/>
    <mergeCell ref="G5:H6"/>
    <mergeCell ref="I5:J6"/>
    <mergeCell ref="K5:L6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B13:D13"/>
    <mergeCell ref="H13:I13"/>
    <mergeCell ref="J13:K13"/>
    <mergeCell ref="B14:D14"/>
    <mergeCell ref="H14:I14"/>
    <mergeCell ref="J14:K14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>
      <selection activeCell="D9" sqref="D9:F9"/>
    </sheetView>
  </sheetViews>
  <sheetFormatPr defaultRowHeight="13.5"/>
  <cols>
    <col min="1" max="1" width="3.125" customWidth="1"/>
    <col min="2" max="2" width="4.375" customWidth="1"/>
    <col min="3" max="3" width="8.625" customWidth="1"/>
    <col min="4" max="4" width="1.625" customWidth="1"/>
    <col min="5" max="5" width="11.25" customWidth="1"/>
    <col min="6" max="6" width="3.375" customWidth="1"/>
    <col min="7" max="7" width="9.875" customWidth="1"/>
    <col min="8" max="8" width="6.25" customWidth="1"/>
    <col min="9" max="9" width="8.25" customWidth="1"/>
    <col min="10" max="10" width="7.625" customWidth="1"/>
    <col min="11" max="11" width="3.625" customWidth="1"/>
    <col min="12" max="12" width="12" customWidth="1"/>
  </cols>
  <sheetData>
    <row r="1" spans="2:16" ht="29.25" customHeight="1">
      <c r="B1" s="71" t="s">
        <v>64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31"/>
      <c r="N1" s="31"/>
      <c r="O1" s="31"/>
      <c r="P1" s="31"/>
    </row>
    <row r="3" spans="2:16">
      <c r="B3" s="2"/>
      <c r="C3" s="2"/>
      <c r="D3" s="2"/>
      <c r="E3" s="2"/>
      <c r="F3" s="2"/>
      <c r="G3" s="2"/>
      <c r="H3" s="2"/>
      <c r="I3" s="2"/>
      <c r="J3" s="31"/>
      <c r="K3" s="31"/>
      <c r="L3" s="3" t="s">
        <v>0</v>
      </c>
      <c r="M3" s="31"/>
      <c r="N3" s="31"/>
      <c r="O3" s="31"/>
      <c r="P3" s="31"/>
    </row>
    <row r="4" spans="2:16" ht="16.5" customHeight="1">
      <c r="B4" s="73" t="s">
        <v>65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31"/>
      <c r="N4" s="31"/>
      <c r="O4" s="31"/>
      <c r="P4" s="31"/>
    </row>
    <row r="5" spans="2:16" ht="19.5" customHeight="1">
      <c r="B5" s="4"/>
      <c r="C5" s="5"/>
      <c r="D5" s="74" t="s">
        <v>1</v>
      </c>
      <c r="E5" s="75"/>
      <c r="F5" s="76"/>
      <c r="G5" s="74" t="s">
        <v>2</v>
      </c>
      <c r="H5" s="76"/>
      <c r="I5" s="80" t="s">
        <v>3</v>
      </c>
      <c r="J5" s="81"/>
      <c r="K5" s="84" t="s">
        <v>4</v>
      </c>
      <c r="L5" s="85"/>
      <c r="M5" s="31"/>
      <c r="N5" s="31"/>
      <c r="O5" s="31"/>
      <c r="P5" s="31"/>
    </row>
    <row r="6" spans="2:16" ht="19.5" customHeight="1">
      <c r="B6" s="6"/>
      <c r="C6" s="7"/>
      <c r="D6" s="77"/>
      <c r="E6" s="78"/>
      <c r="F6" s="79"/>
      <c r="G6" s="77"/>
      <c r="H6" s="79"/>
      <c r="I6" s="82"/>
      <c r="J6" s="83"/>
      <c r="K6" s="86"/>
      <c r="L6" s="87"/>
      <c r="M6" s="31"/>
      <c r="N6" s="31"/>
      <c r="O6" s="31"/>
      <c r="P6" s="31"/>
    </row>
    <row r="7" spans="2:16" ht="19.5" customHeight="1">
      <c r="B7" s="100" t="s">
        <v>5</v>
      </c>
      <c r="C7" s="36" t="s">
        <v>6</v>
      </c>
      <c r="D7" s="90">
        <v>62888</v>
      </c>
      <c r="E7" s="91"/>
      <c r="F7" s="92"/>
      <c r="G7" s="94">
        <v>770</v>
      </c>
      <c r="H7" s="95"/>
      <c r="I7" s="88">
        <v>63658</v>
      </c>
      <c r="J7" s="89"/>
      <c r="K7" s="93">
        <v>-671</v>
      </c>
      <c r="L7" s="93"/>
      <c r="M7" s="31"/>
      <c r="N7" s="31"/>
      <c r="O7" s="31"/>
      <c r="P7" s="31"/>
    </row>
    <row r="8" spans="2:16" ht="19.5" customHeight="1">
      <c r="B8" s="101"/>
      <c r="C8" s="36" t="s">
        <v>7</v>
      </c>
      <c r="D8" s="90">
        <v>69416</v>
      </c>
      <c r="E8" s="91"/>
      <c r="F8" s="92"/>
      <c r="G8" s="94">
        <v>1123</v>
      </c>
      <c r="H8" s="95"/>
      <c r="I8" s="88">
        <v>70539</v>
      </c>
      <c r="J8" s="89"/>
      <c r="K8" s="93">
        <v>-794</v>
      </c>
      <c r="L8" s="93"/>
      <c r="M8" s="31"/>
      <c r="N8" s="31"/>
      <c r="O8" s="31"/>
      <c r="P8" s="31"/>
    </row>
    <row r="9" spans="2:16" ht="19.5" customHeight="1">
      <c r="B9" s="102"/>
      <c r="C9" s="36" t="s">
        <v>8</v>
      </c>
      <c r="D9" s="90">
        <v>132304</v>
      </c>
      <c r="E9" s="91"/>
      <c r="F9" s="92"/>
      <c r="G9" s="94">
        <v>1893</v>
      </c>
      <c r="H9" s="95"/>
      <c r="I9" s="88">
        <v>134197</v>
      </c>
      <c r="J9" s="89"/>
      <c r="K9" s="93">
        <f>-1465</f>
        <v>-1465</v>
      </c>
      <c r="L9" s="93"/>
      <c r="M9" s="31"/>
      <c r="N9" s="31"/>
      <c r="O9" s="31"/>
      <c r="P9" s="31"/>
    </row>
    <row r="10" spans="2:16" ht="19.5" customHeight="1">
      <c r="B10" s="96" t="s">
        <v>9</v>
      </c>
      <c r="C10" s="97"/>
      <c r="D10" s="90">
        <v>64567</v>
      </c>
      <c r="E10" s="91"/>
      <c r="F10" s="92"/>
      <c r="G10" s="98">
        <v>1082</v>
      </c>
      <c r="H10" s="99"/>
      <c r="I10" s="88">
        <v>65649</v>
      </c>
      <c r="J10" s="89"/>
      <c r="K10" s="93">
        <v>-103</v>
      </c>
      <c r="L10" s="93"/>
      <c r="M10" s="31"/>
      <c r="N10" s="31"/>
      <c r="O10" s="31"/>
      <c r="P10" s="31"/>
    </row>
    <row r="11" spans="2:16" ht="10.5" customHeight="1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2:16" ht="19.5" customHeight="1">
      <c r="B12" s="96" t="s">
        <v>10</v>
      </c>
      <c r="C12" s="106"/>
      <c r="D12" s="97"/>
      <c r="E12" s="36" t="s">
        <v>9</v>
      </c>
      <c r="F12" s="96" t="s">
        <v>11</v>
      </c>
      <c r="G12" s="97"/>
      <c r="H12" s="107" t="s">
        <v>10</v>
      </c>
      <c r="I12" s="107"/>
      <c r="J12" s="107" t="s">
        <v>9</v>
      </c>
      <c r="K12" s="107"/>
      <c r="L12" s="36" t="s">
        <v>12</v>
      </c>
      <c r="M12" s="31"/>
      <c r="N12" s="31"/>
      <c r="O12" s="31"/>
      <c r="P12" s="31"/>
    </row>
    <row r="13" spans="2:16" ht="19.5" customHeight="1">
      <c r="B13" s="103" t="s">
        <v>13</v>
      </c>
      <c r="C13" s="103"/>
      <c r="D13" s="103"/>
      <c r="E13" s="39">
        <v>5150</v>
      </c>
      <c r="F13" s="37"/>
      <c r="G13" s="40">
        <v>10849</v>
      </c>
      <c r="H13" s="104" t="s">
        <v>14</v>
      </c>
      <c r="I13" s="105"/>
      <c r="J13" s="148">
        <v>619</v>
      </c>
      <c r="K13" s="148"/>
      <c r="L13" s="39">
        <v>1210</v>
      </c>
      <c r="M13" s="31"/>
      <c r="N13" s="31"/>
      <c r="O13" s="31"/>
      <c r="P13" s="31"/>
    </row>
    <row r="14" spans="2:16" ht="19.5" customHeight="1">
      <c r="B14" s="103" t="s">
        <v>15</v>
      </c>
      <c r="C14" s="103"/>
      <c r="D14" s="103"/>
      <c r="E14" s="39">
        <v>4653</v>
      </c>
      <c r="F14" s="37"/>
      <c r="G14" s="40">
        <v>10154</v>
      </c>
      <c r="H14" s="104" t="s">
        <v>16</v>
      </c>
      <c r="I14" s="105"/>
      <c r="J14" s="148">
        <v>645</v>
      </c>
      <c r="K14" s="148"/>
      <c r="L14" s="39">
        <v>1288</v>
      </c>
      <c r="M14" s="31"/>
      <c r="N14" s="31"/>
      <c r="O14" s="31"/>
      <c r="P14" s="31"/>
    </row>
    <row r="15" spans="2:16" ht="19.5" customHeight="1">
      <c r="B15" s="108" t="s">
        <v>17</v>
      </c>
      <c r="C15" s="109"/>
      <c r="D15" s="110"/>
      <c r="E15" s="39">
        <v>12499</v>
      </c>
      <c r="F15" s="37"/>
      <c r="G15" s="40">
        <v>24625</v>
      </c>
      <c r="H15" s="104" t="s">
        <v>18</v>
      </c>
      <c r="I15" s="105"/>
      <c r="J15" s="148">
        <v>293</v>
      </c>
      <c r="K15" s="148"/>
      <c r="L15" s="39">
        <v>544</v>
      </c>
      <c r="M15" s="2"/>
      <c r="N15" s="31"/>
      <c r="O15" s="31"/>
      <c r="P15" s="31"/>
    </row>
    <row r="16" spans="2:16" ht="19.5" customHeight="1">
      <c r="B16" s="111" t="s">
        <v>19</v>
      </c>
      <c r="C16" s="112"/>
      <c r="D16" s="113"/>
      <c r="E16" s="39">
        <v>991</v>
      </c>
      <c r="F16" s="37"/>
      <c r="G16" s="40">
        <v>1894</v>
      </c>
      <c r="H16" s="104" t="s">
        <v>20</v>
      </c>
      <c r="I16" s="105"/>
      <c r="J16" s="148">
        <v>2075</v>
      </c>
      <c r="K16" s="148"/>
      <c r="L16" s="39">
        <v>4428</v>
      </c>
      <c r="M16" s="15"/>
      <c r="N16" s="31"/>
      <c r="O16" s="31"/>
      <c r="P16" s="31"/>
    </row>
    <row r="17" spans="2:14" ht="19.5" customHeight="1">
      <c r="B17" s="111" t="s">
        <v>21</v>
      </c>
      <c r="C17" s="112"/>
      <c r="D17" s="113"/>
      <c r="E17" s="39">
        <v>4537</v>
      </c>
      <c r="F17" s="37"/>
      <c r="G17" s="40">
        <v>8755</v>
      </c>
      <c r="H17" s="114" t="s">
        <v>22</v>
      </c>
      <c r="I17" s="115"/>
      <c r="J17" s="148">
        <v>3862</v>
      </c>
      <c r="K17" s="148"/>
      <c r="L17" s="39">
        <v>8253</v>
      </c>
      <c r="M17" s="31"/>
      <c r="N17" s="31"/>
    </row>
    <row r="18" spans="2:14" ht="19.5" customHeight="1">
      <c r="B18" s="111" t="s">
        <v>23</v>
      </c>
      <c r="C18" s="112"/>
      <c r="D18" s="113"/>
      <c r="E18" s="39">
        <v>5671</v>
      </c>
      <c r="F18" s="37"/>
      <c r="G18" s="40">
        <v>11725</v>
      </c>
      <c r="H18" s="114" t="s">
        <v>24</v>
      </c>
      <c r="I18" s="115"/>
      <c r="J18" s="148">
        <v>4897</v>
      </c>
      <c r="K18" s="148"/>
      <c r="L18" s="39">
        <v>10539</v>
      </c>
      <c r="M18" s="31"/>
      <c r="N18" s="31"/>
    </row>
    <row r="19" spans="2:14" ht="19.5" customHeight="1">
      <c r="B19" s="111" t="s">
        <v>25</v>
      </c>
      <c r="C19" s="112"/>
      <c r="D19" s="113"/>
      <c r="E19" s="39">
        <v>5829</v>
      </c>
      <c r="F19" s="37"/>
      <c r="G19" s="40">
        <v>12283</v>
      </c>
      <c r="H19" s="114" t="s">
        <v>26</v>
      </c>
      <c r="I19" s="115"/>
      <c r="J19" s="149">
        <v>5821</v>
      </c>
      <c r="K19" s="149"/>
      <c r="L19" s="39">
        <v>12092</v>
      </c>
      <c r="M19" s="31"/>
      <c r="N19" s="31"/>
    </row>
    <row r="20" spans="2:14" ht="19.5" customHeight="1">
      <c r="B20" s="116" t="s">
        <v>27</v>
      </c>
      <c r="C20" s="117"/>
      <c r="D20" s="118"/>
      <c r="E20" s="39">
        <v>135</v>
      </c>
      <c r="F20" s="37"/>
      <c r="G20" s="40">
        <v>182</v>
      </c>
      <c r="H20" s="114" t="s">
        <v>28</v>
      </c>
      <c r="I20" s="115"/>
      <c r="J20" s="148">
        <v>1359</v>
      </c>
      <c r="K20" s="148"/>
      <c r="L20" s="39">
        <v>2487</v>
      </c>
      <c r="M20" s="31"/>
      <c r="N20" s="31"/>
    </row>
    <row r="21" spans="2:14" ht="19.5" customHeight="1">
      <c r="B21" s="116" t="s">
        <v>29</v>
      </c>
      <c r="C21" s="117"/>
      <c r="D21" s="118"/>
      <c r="E21" s="39">
        <v>393</v>
      </c>
      <c r="F21" s="37"/>
      <c r="G21" s="40">
        <v>737</v>
      </c>
      <c r="H21" s="114" t="s">
        <v>30</v>
      </c>
      <c r="I21" s="115"/>
      <c r="J21" s="148">
        <v>609</v>
      </c>
      <c r="K21" s="148"/>
      <c r="L21" s="39">
        <v>978</v>
      </c>
      <c r="M21" s="31"/>
      <c r="N21" s="31"/>
    </row>
    <row r="22" spans="2:14" ht="19.5" customHeight="1">
      <c r="B22" s="104" t="s">
        <v>31</v>
      </c>
      <c r="C22" s="119"/>
      <c r="D22" s="105"/>
      <c r="E22" s="39">
        <v>1018</v>
      </c>
      <c r="F22" s="37"/>
      <c r="G22" s="40">
        <v>2194</v>
      </c>
      <c r="H22" s="114" t="s">
        <v>32</v>
      </c>
      <c r="I22" s="115"/>
      <c r="J22" s="148">
        <v>1885</v>
      </c>
      <c r="K22" s="148"/>
      <c r="L22" s="39">
        <v>3854</v>
      </c>
      <c r="M22" s="31"/>
      <c r="N22" s="31"/>
    </row>
    <row r="23" spans="2:14" ht="19.5" customHeight="1">
      <c r="B23" s="116" t="s">
        <v>33</v>
      </c>
      <c r="C23" s="117"/>
      <c r="D23" s="118"/>
      <c r="E23" s="39">
        <v>1146</v>
      </c>
      <c r="F23" s="37"/>
      <c r="G23" s="40">
        <v>2453</v>
      </c>
      <c r="H23" s="114" t="s">
        <v>34</v>
      </c>
      <c r="I23" s="115"/>
      <c r="J23" s="149">
        <v>480</v>
      </c>
      <c r="K23" s="149"/>
      <c r="L23" s="39">
        <v>780</v>
      </c>
      <c r="M23" s="15"/>
      <c r="N23" s="31"/>
    </row>
    <row r="24" spans="2:14" ht="15" customHeight="1">
      <c r="B24" s="10" t="s">
        <v>35</v>
      </c>
      <c r="C24" s="31"/>
      <c r="D24" s="31"/>
      <c r="E24" s="31"/>
      <c r="F24" s="9"/>
      <c r="G24" s="9"/>
      <c r="H24" s="31"/>
      <c r="I24" s="31"/>
      <c r="J24" s="31"/>
      <c r="K24" s="31"/>
      <c r="L24" s="11"/>
      <c r="M24" s="31"/>
      <c r="N24" s="31"/>
    </row>
    <row r="25" spans="2:14" ht="21" customHeight="1">
      <c r="B25" s="31"/>
      <c r="C25" s="31"/>
      <c r="D25" s="31"/>
      <c r="E25" s="31"/>
      <c r="F25" s="12"/>
      <c r="G25" s="12"/>
      <c r="H25" s="12"/>
      <c r="I25" s="12"/>
      <c r="J25" s="12"/>
      <c r="K25" s="12"/>
      <c r="L25" s="13"/>
      <c r="M25" s="31"/>
      <c r="N25" s="31"/>
    </row>
    <row r="26" spans="2:14">
      <c r="B26" s="84" t="s">
        <v>36</v>
      </c>
      <c r="C26" s="85"/>
      <c r="D26" s="129" t="s">
        <v>37</v>
      </c>
      <c r="E26" s="130"/>
      <c r="F26" s="65" t="s">
        <v>38</v>
      </c>
      <c r="G26" s="66"/>
      <c r="H26" s="106" t="s">
        <v>39</v>
      </c>
      <c r="I26" s="106"/>
      <c r="J26" s="106"/>
      <c r="K26" s="106"/>
      <c r="L26" s="97"/>
      <c r="M26" s="31"/>
      <c r="N26" s="31"/>
    </row>
    <row r="27" spans="2:14">
      <c r="B27" s="86"/>
      <c r="C27" s="87"/>
      <c r="D27" s="131"/>
      <c r="E27" s="132"/>
      <c r="F27" s="67"/>
      <c r="G27" s="68"/>
      <c r="H27" s="121" t="s">
        <v>40</v>
      </c>
      <c r="I27" s="121"/>
      <c r="J27" s="121"/>
      <c r="K27" s="121"/>
      <c r="L27" s="85"/>
      <c r="M27" s="31"/>
      <c r="N27" s="31"/>
    </row>
    <row r="28" spans="2:14">
      <c r="B28" s="122"/>
      <c r="C28" s="128"/>
      <c r="D28" s="133"/>
      <c r="E28" s="134"/>
      <c r="F28" s="69"/>
      <c r="G28" s="70"/>
      <c r="H28" s="106" t="s">
        <v>41</v>
      </c>
      <c r="I28" s="97"/>
      <c r="J28" s="96" t="s">
        <v>42</v>
      </c>
      <c r="K28" s="97"/>
      <c r="L28" s="36" t="s">
        <v>43</v>
      </c>
      <c r="M28" s="31"/>
      <c r="N28" s="31"/>
    </row>
    <row r="29" spans="2:14" ht="18.75" customHeight="1">
      <c r="B29" s="124">
        <v>46875</v>
      </c>
      <c r="C29" s="125"/>
      <c r="D29" s="126">
        <f>ROUND(B29/I9,4)</f>
        <v>0.3493</v>
      </c>
      <c r="E29" s="127"/>
      <c r="F29" s="135">
        <v>2575</v>
      </c>
      <c r="G29" s="136"/>
      <c r="H29" s="22"/>
      <c r="I29" s="18">
        <v>0.33500000000000002</v>
      </c>
      <c r="J29" s="137">
        <v>0.32100000000000001</v>
      </c>
      <c r="K29" s="138"/>
      <c r="L29" s="21">
        <v>0.26600000000000001</v>
      </c>
      <c r="M29" s="31"/>
      <c r="N29" s="31"/>
    </row>
    <row r="30" spans="2:14" ht="18.75" customHeight="1">
      <c r="B30" s="25" t="s">
        <v>44</v>
      </c>
      <c r="C30" s="25"/>
      <c r="D30" s="26"/>
      <c r="E30" s="26"/>
      <c r="F30" s="23"/>
      <c r="G30" s="23"/>
      <c r="H30" s="19"/>
      <c r="I30" s="20"/>
      <c r="J30" s="24"/>
      <c r="K30" s="24"/>
      <c r="L30" s="20"/>
      <c r="M30" s="31"/>
      <c r="N30" s="31"/>
    </row>
    <row r="31" spans="2:14">
      <c r="B31" s="16" t="s">
        <v>45</v>
      </c>
      <c r="C31" s="17"/>
      <c r="D31" s="17"/>
      <c r="E31" s="17"/>
      <c r="F31" s="14"/>
      <c r="G31" s="14"/>
      <c r="H31" s="14"/>
      <c r="I31" s="14"/>
      <c r="J31" s="14"/>
      <c r="K31" s="14"/>
      <c r="L31" s="14"/>
      <c r="M31" s="31"/>
      <c r="N31" s="31"/>
    </row>
    <row r="32" spans="2:14" ht="14.25" customHeight="1">
      <c r="B32" s="27"/>
      <c r="C32" s="28"/>
      <c r="D32" s="28"/>
      <c r="E32" s="28"/>
      <c r="F32" s="14"/>
      <c r="G32" s="14"/>
      <c r="H32" s="14"/>
      <c r="I32" s="14"/>
      <c r="J32" s="14"/>
      <c r="K32" s="14"/>
      <c r="L32" s="14"/>
      <c r="M32" s="31"/>
      <c r="N32" s="31"/>
    </row>
    <row r="33" spans="2:14" ht="14.25" customHeight="1">
      <c r="B33" s="16"/>
      <c r="C33" s="17"/>
      <c r="D33" s="17"/>
      <c r="E33" s="17"/>
      <c r="F33" s="14"/>
      <c r="G33" s="14"/>
      <c r="H33" s="14"/>
      <c r="I33" s="14"/>
      <c r="J33" s="14"/>
      <c r="K33" s="14"/>
      <c r="L33" s="14"/>
      <c r="M33" s="31"/>
      <c r="N33" s="31"/>
    </row>
    <row r="34" spans="2:14" ht="18" customHeight="1">
      <c r="B34" s="120" t="s">
        <v>46</v>
      </c>
      <c r="C34" s="120"/>
      <c r="D34" s="96" t="s">
        <v>47</v>
      </c>
      <c r="E34" s="106"/>
      <c r="F34" s="106"/>
      <c r="G34" s="106"/>
      <c r="H34" s="106"/>
      <c r="I34" s="106"/>
      <c r="J34" s="84" t="s">
        <v>48</v>
      </c>
      <c r="K34" s="121"/>
      <c r="L34" s="32" t="s">
        <v>49</v>
      </c>
      <c r="M34" s="31"/>
      <c r="N34" s="31"/>
    </row>
    <row r="35" spans="2:14" ht="16.5" customHeight="1">
      <c r="B35" s="120"/>
      <c r="C35" s="120"/>
      <c r="D35" s="96" t="s">
        <v>50</v>
      </c>
      <c r="E35" s="97"/>
      <c r="F35" s="96" t="s">
        <v>51</v>
      </c>
      <c r="G35" s="97"/>
      <c r="H35" s="96" t="s">
        <v>52</v>
      </c>
      <c r="I35" s="97"/>
      <c r="J35" s="122"/>
      <c r="K35" s="123"/>
      <c r="L35" s="33" t="s">
        <v>53</v>
      </c>
      <c r="M35" s="31"/>
      <c r="N35" s="31"/>
    </row>
    <row r="36" spans="2:14" ht="21" customHeight="1">
      <c r="B36" s="144" t="s">
        <v>54</v>
      </c>
      <c r="C36" s="145"/>
      <c r="D36" s="140">
        <v>143857</v>
      </c>
      <c r="E36" s="146"/>
      <c r="F36" s="147">
        <v>67597</v>
      </c>
      <c r="G36" s="147"/>
      <c r="H36" s="147">
        <v>76260</v>
      </c>
      <c r="I36" s="147"/>
      <c r="J36" s="140">
        <v>59486</v>
      </c>
      <c r="K36" s="141"/>
      <c r="L36" s="142">
        <v>873.72</v>
      </c>
      <c r="M36" s="31"/>
      <c r="N36" s="31"/>
    </row>
    <row r="37" spans="2:14" ht="21" customHeight="1">
      <c r="B37" s="144" t="s">
        <v>55</v>
      </c>
      <c r="C37" s="145"/>
      <c r="D37" s="140">
        <v>136757</v>
      </c>
      <c r="E37" s="146"/>
      <c r="F37" s="147">
        <v>64455</v>
      </c>
      <c r="G37" s="147"/>
      <c r="H37" s="147">
        <v>72302</v>
      </c>
      <c r="I37" s="147"/>
      <c r="J37" s="140">
        <v>59080</v>
      </c>
      <c r="K37" s="141"/>
      <c r="L37" s="143"/>
      <c r="M37" s="31"/>
      <c r="N37" s="31"/>
    </row>
    <row r="38" spans="2:14" ht="18" customHeight="1">
      <c r="B38" s="139" t="s">
        <v>61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31"/>
      <c r="N38" s="31"/>
    </row>
  </sheetData>
  <mergeCells count="90">
    <mergeCell ref="J37:K37"/>
    <mergeCell ref="B38:L38"/>
    <mergeCell ref="J14:K14"/>
    <mergeCell ref="J15:K15"/>
    <mergeCell ref="J18:K18"/>
    <mergeCell ref="J19:K19"/>
    <mergeCell ref="J20:K20"/>
    <mergeCell ref="J21:K21"/>
    <mergeCell ref="J22:K22"/>
    <mergeCell ref="J23:K23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B26:C28"/>
    <mergeCell ref="D26:E28"/>
    <mergeCell ref="F26:G28"/>
    <mergeCell ref="H26:L26"/>
    <mergeCell ref="H27:L27"/>
    <mergeCell ref="H28:I28"/>
    <mergeCell ref="J28:K28"/>
    <mergeCell ref="B22:D22"/>
    <mergeCell ref="H22:I22"/>
    <mergeCell ref="B23:D23"/>
    <mergeCell ref="H23:I23"/>
    <mergeCell ref="B20:D20"/>
    <mergeCell ref="H20:I20"/>
    <mergeCell ref="B21:D21"/>
    <mergeCell ref="H21:I21"/>
    <mergeCell ref="B18:D18"/>
    <mergeCell ref="H18:I18"/>
    <mergeCell ref="B19:D19"/>
    <mergeCell ref="H19:I19"/>
    <mergeCell ref="B16:D16"/>
    <mergeCell ref="H16:I16"/>
    <mergeCell ref="B13:D13"/>
    <mergeCell ref="H13:I13"/>
    <mergeCell ref="J13:K13"/>
    <mergeCell ref="J16:K16"/>
    <mergeCell ref="B17:D17"/>
    <mergeCell ref="H17:I17"/>
    <mergeCell ref="J17:K17"/>
    <mergeCell ref="B14:D14"/>
    <mergeCell ref="H14:I14"/>
    <mergeCell ref="B15:D15"/>
    <mergeCell ref="H15:I15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B1:L1"/>
    <mergeCell ref="B4:L4"/>
    <mergeCell ref="D5:F6"/>
    <mergeCell ref="G5:H6"/>
    <mergeCell ref="I5:J6"/>
    <mergeCell ref="K5:L6"/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>
      <selection activeCell="J16" sqref="J16:K16"/>
    </sheetView>
  </sheetViews>
  <sheetFormatPr defaultRowHeight="13.5"/>
  <cols>
    <col min="1" max="1" width="3.125" customWidth="1"/>
    <col min="2" max="2" width="4.375" customWidth="1"/>
    <col min="3" max="3" width="8.625" customWidth="1"/>
    <col min="4" max="4" width="1.625" customWidth="1"/>
    <col min="5" max="5" width="11.25" customWidth="1"/>
    <col min="6" max="6" width="3.375" customWidth="1"/>
    <col min="7" max="7" width="9.875" customWidth="1"/>
    <col min="8" max="8" width="6.25" customWidth="1"/>
    <col min="9" max="9" width="8.25" customWidth="1"/>
    <col min="10" max="10" width="7.625" customWidth="1"/>
    <col min="11" max="11" width="3.625" customWidth="1"/>
    <col min="12" max="12" width="12" customWidth="1"/>
  </cols>
  <sheetData>
    <row r="1" spans="2:16" ht="29.25" customHeight="1">
      <c r="B1" s="71" t="s">
        <v>66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31"/>
      <c r="N1" s="31"/>
      <c r="O1" s="31"/>
      <c r="P1" s="31"/>
    </row>
    <row r="3" spans="2:16">
      <c r="B3" s="2"/>
      <c r="C3" s="2"/>
      <c r="D3" s="2"/>
      <c r="E3" s="2"/>
      <c r="F3" s="2"/>
      <c r="G3" s="2"/>
      <c r="H3" s="2"/>
      <c r="I3" s="2"/>
      <c r="J3" s="31"/>
      <c r="K3" s="31"/>
      <c r="L3" s="3" t="s">
        <v>0</v>
      </c>
      <c r="M3" s="31"/>
      <c r="N3" s="31"/>
      <c r="O3" s="31"/>
      <c r="P3" s="31"/>
    </row>
    <row r="4" spans="2:16" ht="16.5" customHeight="1">
      <c r="B4" s="73" t="s">
        <v>67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31"/>
      <c r="N4" s="31"/>
      <c r="O4" s="31"/>
      <c r="P4" s="31"/>
    </row>
    <row r="5" spans="2:16" ht="19.5" customHeight="1">
      <c r="B5" s="4"/>
      <c r="C5" s="5"/>
      <c r="D5" s="74" t="s">
        <v>1</v>
      </c>
      <c r="E5" s="75"/>
      <c r="F5" s="76"/>
      <c r="G5" s="74" t="s">
        <v>2</v>
      </c>
      <c r="H5" s="76"/>
      <c r="I5" s="80" t="s">
        <v>3</v>
      </c>
      <c r="J5" s="81"/>
      <c r="K5" s="84" t="s">
        <v>4</v>
      </c>
      <c r="L5" s="85"/>
      <c r="M5" s="31"/>
      <c r="N5" s="31"/>
      <c r="O5" s="31"/>
      <c r="P5" s="31"/>
    </row>
    <row r="6" spans="2:16" ht="19.5" customHeight="1">
      <c r="B6" s="6"/>
      <c r="C6" s="7"/>
      <c r="D6" s="77"/>
      <c r="E6" s="78"/>
      <c r="F6" s="79"/>
      <c r="G6" s="77"/>
      <c r="H6" s="79"/>
      <c r="I6" s="82"/>
      <c r="J6" s="83"/>
      <c r="K6" s="86"/>
      <c r="L6" s="87"/>
      <c r="M6" s="31"/>
      <c r="N6" s="31"/>
      <c r="O6" s="31"/>
      <c r="P6" s="31"/>
    </row>
    <row r="7" spans="2:16" ht="19.5" customHeight="1">
      <c r="B7" s="100" t="s">
        <v>5</v>
      </c>
      <c r="C7" s="38" t="s">
        <v>6</v>
      </c>
      <c r="D7" s="90">
        <v>63028</v>
      </c>
      <c r="E7" s="91"/>
      <c r="F7" s="92"/>
      <c r="G7" s="94">
        <v>780</v>
      </c>
      <c r="H7" s="95"/>
      <c r="I7" s="88">
        <v>63808</v>
      </c>
      <c r="J7" s="89"/>
      <c r="K7" s="93">
        <v>-732</v>
      </c>
      <c r="L7" s="93"/>
      <c r="M7" s="31"/>
      <c r="N7" s="31"/>
      <c r="O7" s="31"/>
      <c r="P7" s="31"/>
    </row>
    <row r="8" spans="2:16" ht="19.5" customHeight="1">
      <c r="B8" s="101"/>
      <c r="C8" s="38" t="s">
        <v>7</v>
      </c>
      <c r="D8" s="90">
        <v>69483</v>
      </c>
      <c r="E8" s="91"/>
      <c r="F8" s="92"/>
      <c r="G8" s="94">
        <v>1107</v>
      </c>
      <c r="H8" s="95"/>
      <c r="I8" s="88">
        <v>70590</v>
      </c>
      <c r="J8" s="89"/>
      <c r="K8" s="93">
        <v>-890</v>
      </c>
      <c r="L8" s="93"/>
      <c r="M8" s="31"/>
      <c r="N8" s="31"/>
      <c r="O8" s="31"/>
      <c r="P8" s="31"/>
    </row>
    <row r="9" spans="2:16" ht="19.5" customHeight="1">
      <c r="B9" s="102"/>
      <c r="C9" s="38" t="s">
        <v>8</v>
      </c>
      <c r="D9" s="90">
        <v>132511</v>
      </c>
      <c r="E9" s="91"/>
      <c r="F9" s="92"/>
      <c r="G9" s="94">
        <v>1887</v>
      </c>
      <c r="H9" s="95"/>
      <c r="I9" s="88">
        <v>134398</v>
      </c>
      <c r="J9" s="89"/>
      <c r="K9" s="93">
        <v>-1622</v>
      </c>
      <c r="L9" s="93"/>
      <c r="M9" s="31"/>
      <c r="N9" s="31"/>
      <c r="O9" s="31"/>
      <c r="P9" s="31"/>
    </row>
    <row r="10" spans="2:16" ht="19.5" customHeight="1">
      <c r="B10" s="96" t="s">
        <v>9</v>
      </c>
      <c r="C10" s="97"/>
      <c r="D10" s="90">
        <v>64756</v>
      </c>
      <c r="E10" s="91"/>
      <c r="F10" s="92"/>
      <c r="G10" s="98">
        <v>1072</v>
      </c>
      <c r="H10" s="99"/>
      <c r="I10" s="88">
        <v>65828</v>
      </c>
      <c r="J10" s="89"/>
      <c r="K10" s="93">
        <v>-219</v>
      </c>
      <c r="L10" s="93"/>
      <c r="M10" s="31"/>
      <c r="N10" s="31"/>
      <c r="O10" s="31"/>
      <c r="P10" s="31"/>
    </row>
    <row r="11" spans="2:16" ht="10.5" customHeight="1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2:16" ht="19.5" customHeight="1">
      <c r="B12" s="96" t="s">
        <v>10</v>
      </c>
      <c r="C12" s="106"/>
      <c r="D12" s="97"/>
      <c r="E12" s="38" t="s">
        <v>9</v>
      </c>
      <c r="F12" s="96" t="s">
        <v>11</v>
      </c>
      <c r="G12" s="97"/>
      <c r="H12" s="107" t="s">
        <v>10</v>
      </c>
      <c r="I12" s="107"/>
      <c r="J12" s="107" t="s">
        <v>9</v>
      </c>
      <c r="K12" s="107"/>
      <c r="L12" s="38" t="s">
        <v>12</v>
      </c>
      <c r="M12" s="31"/>
      <c r="N12" s="31"/>
      <c r="O12" s="31"/>
      <c r="P12" s="31"/>
    </row>
    <row r="13" spans="2:16" ht="19.5" customHeight="1">
      <c r="B13" s="103" t="s">
        <v>13</v>
      </c>
      <c r="C13" s="103"/>
      <c r="D13" s="103"/>
      <c r="E13" s="41">
        <v>5169</v>
      </c>
      <c r="F13" s="37"/>
      <c r="G13" s="40">
        <v>10879</v>
      </c>
      <c r="H13" s="104" t="s">
        <v>14</v>
      </c>
      <c r="I13" s="105"/>
      <c r="J13" s="150">
        <v>617</v>
      </c>
      <c r="K13" s="151"/>
      <c r="L13" s="41">
        <v>1205</v>
      </c>
      <c r="M13" s="31"/>
      <c r="N13" s="31"/>
      <c r="O13" s="31"/>
      <c r="P13" s="31"/>
    </row>
    <row r="14" spans="2:16" ht="19.5" customHeight="1">
      <c r="B14" s="103" t="s">
        <v>15</v>
      </c>
      <c r="C14" s="103"/>
      <c r="D14" s="103"/>
      <c r="E14" s="41">
        <v>4652</v>
      </c>
      <c r="F14" s="37"/>
      <c r="G14" s="40">
        <v>10149</v>
      </c>
      <c r="H14" s="104" t="s">
        <v>16</v>
      </c>
      <c r="I14" s="105"/>
      <c r="J14" s="150">
        <v>645</v>
      </c>
      <c r="K14" s="151"/>
      <c r="L14" s="41">
        <v>1285</v>
      </c>
      <c r="M14" s="31"/>
      <c r="N14" s="31"/>
      <c r="O14" s="31"/>
      <c r="P14" s="31"/>
    </row>
    <row r="15" spans="2:16" ht="19.5" customHeight="1">
      <c r="B15" s="108" t="s">
        <v>17</v>
      </c>
      <c r="C15" s="109"/>
      <c r="D15" s="110"/>
      <c r="E15" s="41">
        <v>12552</v>
      </c>
      <c r="F15" s="37"/>
      <c r="G15" s="40">
        <v>24695</v>
      </c>
      <c r="H15" s="104" t="s">
        <v>18</v>
      </c>
      <c r="I15" s="105"/>
      <c r="J15" s="150">
        <v>293</v>
      </c>
      <c r="K15" s="151"/>
      <c r="L15" s="41">
        <v>545</v>
      </c>
      <c r="M15" s="2"/>
      <c r="N15" s="31"/>
      <c r="O15" s="31"/>
      <c r="P15" s="31"/>
    </row>
    <row r="16" spans="2:16" ht="19.5" customHeight="1">
      <c r="B16" s="111" t="s">
        <v>19</v>
      </c>
      <c r="C16" s="112"/>
      <c r="D16" s="113"/>
      <c r="E16" s="41">
        <v>1001</v>
      </c>
      <c r="F16" s="37"/>
      <c r="G16" s="40">
        <v>1902</v>
      </c>
      <c r="H16" s="104" t="s">
        <v>20</v>
      </c>
      <c r="I16" s="105"/>
      <c r="J16" s="150">
        <v>2068</v>
      </c>
      <c r="K16" s="151"/>
      <c r="L16" s="41">
        <v>4411</v>
      </c>
      <c r="M16" s="15"/>
      <c r="N16" s="31"/>
      <c r="O16" s="31"/>
      <c r="P16" s="31"/>
    </row>
    <row r="17" spans="2:14" ht="19.5" customHeight="1">
      <c r="B17" s="111" t="s">
        <v>21</v>
      </c>
      <c r="C17" s="112"/>
      <c r="D17" s="113"/>
      <c r="E17" s="41">
        <v>4549</v>
      </c>
      <c r="F17" s="37"/>
      <c r="G17" s="40">
        <v>8777</v>
      </c>
      <c r="H17" s="114" t="s">
        <v>22</v>
      </c>
      <c r="I17" s="115"/>
      <c r="J17" s="150">
        <v>3868</v>
      </c>
      <c r="K17" s="151"/>
      <c r="L17" s="41">
        <v>8257</v>
      </c>
      <c r="M17" s="31"/>
      <c r="N17" s="31"/>
    </row>
    <row r="18" spans="2:14" ht="19.5" customHeight="1">
      <c r="B18" s="111" t="s">
        <v>23</v>
      </c>
      <c r="C18" s="112"/>
      <c r="D18" s="113"/>
      <c r="E18" s="41">
        <v>5706</v>
      </c>
      <c r="F18" s="37"/>
      <c r="G18" s="40">
        <v>11766</v>
      </c>
      <c r="H18" s="114" t="s">
        <v>24</v>
      </c>
      <c r="I18" s="115"/>
      <c r="J18" s="150">
        <v>4911</v>
      </c>
      <c r="K18" s="151"/>
      <c r="L18" s="41">
        <v>10540</v>
      </c>
      <c r="M18" s="31"/>
      <c r="N18" s="31"/>
    </row>
    <row r="19" spans="2:14" ht="19.5" customHeight="1">
      <c r="B19" s="111" t="s">
        <v>25</v>
      </c>
      <c r="C19" s="112"/>
      <c r="D19" s="113"/>
      <c r="E19" s="41">
        <v>5833</v>
      </c>
      <c r="F19" s="37"/>
      <c r="G19" s="40">
        <v>12310</v>
      </c>
      <c r="H19" s="114" t="s">
        <v>26</v>
      </c>
      <c r="I19" s="115"/>
      <c r="J19" s="150">
        <v>5840</v>
      </c>
      <c r="K19" s="151"/>
      <c r="L19" s="41">
        <v>12102</v>
      </c>
      <c r="M19" s="31"/>
      <c r="N19" s="31"/>
    </row>
    <row r="20" spans="2:14" ht="19.5" customHeight="1">
      <c r="B20" s="116" t="s">
        <v>27</v>
      </c>
      <c r="C20" s="117"/>
      <c r="D20" s="118"/>
      <c r="E20" s="41">
        <v>135</v>
      </c>
      <c r="F20" s="37"/>
      <c r="G20" s="40">
        <v>182</v>
      </c>
      <c r="H20" s="114" t="s">
        <v>28</v>
      </c>
      <c r="I20" s="115"/>
      <c r="J20" s="150">
        <v>1357</v>
      </c>
      <c r="K20" s="151"/>
      <c r="L20" s="41">
        <v>2477</v>
      </c>
      <c r="M20" s="31"/>
      <c r="N20" s="31"/>
    </row>
    <row r="21" spans="2:14" ht="19.5" customHeight="1">
      <c r="B21" s="116" t="s">
        <v>29</v>
      </c>
      <c r="C21" s="117"/>
      <c r="D21" s="118"/>
      <c r="E21" s="41">
        <v>392</v>
      </c>
      <c r="F21" s="37"/>
      <c r="G21" s="40">
        <v>734</v>
      </c>
      <c r="H21" s="114" t="s">
        <v>30</v>
      </c>
      <c r="I21" s="115"/>
      <c r="J21" s="150">
        <v>607</v>
      </c>
      <c r="K21" s="151"/>
      <c r="L21" s="41">
        <v>974</v>
      </c>
      <c r="M21" s="31"/>
      <c r="N21" s="31"/>
    </row>
    <row r="22" spans="2:14" ht="19.5" customHeight="1">
      <c r="B22" s="104" t="s">
        <v>31</v>
      </c>
      <c r="C22" s="119"/>
      <c r="D22" s="105"/>
      <c r="E22" s="41">
        <v>1031</v>
      </c>
      <c r="F22" s="37"/>
      <c r="G22" s="40">
        <v>2215</v>
      </c>
      <c r="H22" s="114" t="s">
        <v>32</v>
      </c>
      <c r="I22" s="115"/>
      <c r="J22" s="150">
        <v>1886</v>
      </c>
      <c r="K22" s="151"/>
      <c r="L22" s="41">
        <v>3848</v>
      </c>
      <c r="M22" s="31"/>
      <c r="N22" s="31"/>
    </row>
    <row r="23" spans="2:14" ht="19.5" customHeight="1">
      <c r="B23" s="116" t="s">
        <v>33</v>
      </c>
      <c r="C23" s="117"/>
      <c r="D23" s="118"/>
      <c r="E23" s="41">
        <v>1157</v>
      </c>
      <c r="F23" s="37"/>
      <c r="G23" s="40">
        <v>2468</v>
      </c>
      <c r="H23" s="114" t="s">
        <v>34</v>
      </c>
      <c r="I23" s="115"/>
      <c r="J23" s="150">
        <v>487</v>
      </c>
      <c r="K23" s="151"/>
      <c r="L23" s="41">
        <v>790</v>
      </c>
      <c r="M23" s="15"/>
      <c r="N23" s="31"/>
    </row>
    <row r="24" spans="2:14" ht="15" customHeight="1">
      <c r="B24" s="10" t="s">
        <v>35</v>
      </c>
      <c r="C24" s="31"/>
      <c r="D24" s="31"/>
      <c r="E24" s="31"/>
      <c r="F24" s="9"/>
      <c r="G24" s="9"/>
      <c r="H24" s="31"/>
      <c r="I24" s="31"/>
      <c r="J24" s="31"/>
      <c r="K24" s="31"/>
      <c r="L24" s="11"/>
      <c r="M24" s="31"/>
      <c r="N24" s="31"/>
    </row>
    <row r="25" spans="2:14" ht="21" customHeight="1">
      <c r="B25" s="31"/>
      <c r="C25" s="31"/>
      <c r="D25" s="31"/>
      <c r="E25" s="31"/>
      <c r="F25" s="12"/>
      <c r="G25" s="12"/>
      <c r="H25" s="12"/>
      <c r="I25" s="12"/>
      <c r="J25" s="12"/>
      <c r="K25" s="12"/>
      <c r="L25" s="13"/>
      <c r="M25" s="31"/>
      <c r="N25" s="31"/>
    </row>
    <row r="26" spans="2:14">
      <c r="B26" s="84" t="s">
        <v>36</v>
      </c>
      <c r="C26" s="85"/>
      <c r="D26" s="129" t="s">
        <v>37</v>
      </c>
      <c r="E26" s="130"/>
      <c r="F26" s="65" t="s">
        <v>38</v>
      </c>
      <c r="G26" s="66"/>
      <c r="H26" s="106" t="s">
        <v>39</v>
      </c>
      <c r="I26" s="106"/>
      <c r="J26" s="106"/>
      <c r="K26" s="106"/>
      <c r="L26" s="97"/>
      <c r="M26" s="31"/>
      <c r="N26" s="31"/>
    </row>
    <row r="27" spans="2:14">
      <c r="B27" s="86"/>
      <c r="C27" s="87"/>
      <c r="D27" s="131"/>
      <c r="E27" s="132"/>
      <c r="F27" s="67"/>
      <c r="G27" s="68"/>
      <c r="H27" s="121" t="s">
        <v>40</v>
      </c>
      <c r="I27" s="121"/>
      <c r="J27" s="121"/>
      <c r="K27" s="121"/>
      <c r="L27" s="85"/>
      <c r="M27" s="31"/>
      <c r="N27" s="31"/>
    </row>
    <row r="28" spans="2:14">
      <c r="B28" s="122"/>
      <c r="C28" s="128"/>
      <c r="D28" s="133"/>
      <c r="E28" s="134"/>
      <c r="F28" s="69"/>
      <c r="G28" s="70"/>
      <c r="H28" s="106" t="s">
        <v>41</v>
      </c>
      <c r="I28" s="97"/>
      <c r="J28" s="96" t="s">
        <v>42</v>
      </c>
      <c r="K28" s="97"/>
      <c r="L28" s="38" t="s">
        <v>43</v>
      </c>
      <c r="M28" s="31"/>
      <c r="N28" s="31"/>
    </row>
    <row r="29" spans="2:14" ht="18.75" customHeight="1">
      <c r="B29" s="124">
        <v>46900</v>
      </c>
      <c r="C29" s="125"/>
      <c r="D29" s="126">
        <f>ROUND(B29/I9,4)</f>
        <v>0.34899999999999998</v>
      </c>
      <c r="E29" s="127"/>
      <c r="F29" s="135">
        <v>2602</v>
      </c>
      <c r="G29" s="136"/>
      <c r="H29" s="22"/>
      <c r="I29" s="18">
        <v>0.33500000000000002</v>
      </c>
      <c r="J29" s="137">
        <v>0.32100000000000001</v>
      </c>
      <c r="K29" s="138"/>
      <c r="L29" s="21">
        <v>0.26600000000000001</v>
      </c>
      <c r="M29" s="31"/>
      <c r="N29" s="31"/>
    </row>
    <row r="30" spans="2:14" ht="18.75" customHeight="1">
      <c r="B30" s="25" t="s">
        <v>44</v>
      </c>
      <c r="C30" s="25"/>
      <c r="D30" s="26"/>
      <c r="E30" s="26"/>
      <c r="F30" s="23"/>
      <c r="G30" s="23"/>
      <c r="H30" s="19"/>
      <c r="I30" s="20"/>
      <c r="J30" s="24"/>
      <c r="K30" s="24"/>
      <c r="L30" s="20"/>
      <c r="M30" s="31"/>
      <c r="N30" s="31"/>
    </row>
    <row r="31" spans="2:14">
      <c r="B31" s="16" t="s">
        <v>45</v>
      </c>
      <c r="C31" s="17"/>
      <c r="D31" s="17"/>
      <c r="E31" s="17"/>
      <c r="F31" s="14"/>
      <c r="G31" s="14"/>
      <c r="H31" s="14"/>
      <c r="I31" s="14"/>
      <c r="J31" s="14"/>
      <c r="K31" s="14"/>
      <c r="L31" s="14"/>
      <c r="M31" s="31"/>
      <c r="N31" s="31"/>
    </row>
    <row r="32" spans="2:14" ht="14.25" customHeight="1">
      <c r="B32" s="27"/>
      <c r="C32" s="28"/>
      <c r="D32" s="28"/>
      <c r="E32" s="28"/>
      <c r="F32" s="14"/>
      <c r="G32" s="14"/>
      <c r="H32" s="14"/>
      <c r="I32" s="14"/>
      <c r="J32" s="14"/>
      <c r="K32" s="14"/>
      <c r="L32" s="14"/>
      <c r="M32" s="31"/>
      <c r="N32" s="31"/>
    </row>
    <row r="33" spans="2:14" ht="14.25" customHeight="1">
      <c r="B33" s="16"/>
      <c r="C33" s="17"/>
      <c r="D33" s="17"/>
      <c r="E33" s="17"/>
      <c r="F33" s="14"/>
      <c r="G33" s="14"/>
      <c r="H33" s="14"/>
      <c r="I33" s="14"/>
      <c r="J33" s="14"/>
      <c r="K33" s="14"/>
      <c r="L33" s="14"/>
      <c r="M33" s="31"/>
      <c r="N33" s="31"/>
    </row>
    <row r="34" spans="2:14" ht="18" customHeight="1">
      <c r="B34" s="120" t="s">
        <v>46</v>
      </c>
      <c r="C34" s="120"/>
      <c r="D34" s="96" t="s">
        <v>47</v>
      </c>
      <c r="E34" s="106"/>
      <c r="F34" s="106"/>
      <c r="G34" s="106"/>
      <c r="H34" s="106"/>
      <c r="I34" s="106"/>
      <c r="J34" s="84" t="s">
        <v>48</v>
      </c>
      <c r="K34" s="121"/>
      <c r="L34" s="32" t="s">
        <v>49</v>
      </c>
      <c r="M34" s="31"/>
      <c r="N34" s="31"/>
    </row>
    <row r="35" spans="2:14" ht="16.5" customHeight="1">
      <c r="B35" s="120"/>
      <c r="C35" s="120"/>
      <c r="D35" s="96" t="s">
        <v>50</v>
      </c>
      <c r="E35" s="97"/>
      <c r="F35" s="96" t="s">
        <v>51</v>
      </c>
      <c r="G35" s="97"/>
      <c r="H35" s="96" t="s">
        <v>52</v>
      </c>
      <c r="I35" s="97"/>
      <c r="J35" s="122"/>
      <c r="K35" s="123"/>
      <c r="L35" s="33" t="s">
        <v>53</v>
      </c>
      <c r="M35" s="31"/>
      <c r="N35" s="31"/>
    </row>
    <row r="36" spans="2:14" ht="21" customHeight="1">
      <c r="B36" s="144" t="s">
        <v>54</v>
      </c>
      <c r="C36" s="145"/>
      <c r="D36" s="140">
        <v>143857</v>
      </c>
      <c r="E36" s="146"/>
      <c r="F36" s="147">
        <v>67597</v>
      </c>
      <c r="G36" s="147"/>
      <c r="H36" s="147">
        <v>76260</v>
      </c>
      <c r="I36" s="147"/>
      <c r="J36" s="140">
        <v>59486</v>
      </c>
      <c r="K36" s="141"/>
      <c r="L36" s="142">
        <v>873.72</v>
      </c>
      <c r="M36" s="31"/>
      <c r="N36" s="31"/>
    </row>
    <row r="37" spans="2:14" ht="21" customHeight="1">
      <c r="B37" s="144" t="s">
        <v>55</v>
      </c>
      <c r="C37" s="145"/>
      <c r="D37" s="140">
        <v>136757</v>
      </c>
      <c r="E37" s="146"/>
      <c r="F37" s="147">
        <v>64455</v>
      </c>
      <c r="G37" s="147"/>
      <c r="H37" s="147">
        <v>72302</v>
      </c>
      <c r="I37" s="147"/>
      <c r="J37" s="140">
        <v>59080</v>
      </c>
      <c r="K37" s="141"/>
      <c r="L37" s="143"/>
      <c r="M37" s="31"/>
      <c r="N37" s="31"/>
    </row>
    <row r="38" spans="2:14" ht="18" customHeight="1">
      <c r="B38" s="139" t="s">
        <v>61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31"/>
      <c r="N38" s="31"/>
    </row>
  </sheetData>
  <mergeCells count="90">
    <mergeCell ref="J22:K22"/>
    <mergeCell ref="J23:K23"/>
    <mergeCell ref="J14:K14"/>
    <mergeCell ref="J15:K15"/>
    <mergeCell ref="J16:K16"/>
    <mergeCell ref="J17:K17"/>
    <mergeCell ref="J18:K18"/>
    <mergeCell ref="J19:K19"/>
    <mergeCell ref="J20:K20"/>
    <mergeCell ref="J21:K21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B26:C28"/>
    <mergeCell ref="D26:E28"/>
    <mergeCell ref="F26:G28"/>
    <mergeCell ref="H26:L26"/>
    <mergeCell ref="H27:L27"/>
    <mergeCell ref="H28:I28"/>
    <mergeCell ref="J28:K28"/>
    <mergeCell ref="B22:D22"/>
    <mergeCell ref="H22:I22"/>
    <mergeCell ref="B23:D23"/>
    <mergeCell ref="H23:I23"/>
    <mergeCell ref="B20:D20"/>
    <mergeCell ref="H20:I20"/>
    <mergeCell ref="B21:D21"/>
    <mergeCell ref="H21:I21"/>
    <mergeCell ref="B18:D18"/>
    <mergeCell ref="H18:I18"/>
    <mergeCell ref="B19:D19"/>
    <mergeCell ref="H19:I19"/>
    <mergeCell ref="B16:D16"/>
    <mergeCell ref="H16:I16"/>
    <mergeCell ref="B17:D17"/>
    <mergeCell ref="H17:I17"/>
    <mergeCell ref="B14:D14"/>
    <mergeCell ref="H14:I14"/>
    <mergeCell ref="B15:D15"/>
    <mergeCell ref="H15:I15"/>
    <mergeCell ref="B12:D12"/>
    <mergeCell ref="F12:G12"/>
    <mergeCell ref="H12:I12"/>
    <mergeCell ref="J12:K12"/>
    <mergeCell ref="B13:D13"/>
    <mergeCell ref="H13:I13"/>
    <mergeCell ref="J13:K13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D9:F9"/>
    <mergeCell ref="B1:L1"/>
    <mergeCell ref="B4:L4"/>
    <mergeCell ref="D5:F6"/>
    <mergeCell ref="G5:H6"/>
    <mergeCell ref="I5:J6"/>
    <mergeCell ref="K5:L6"/>
    <mergeCell ref="K7:L7"/>
    <mergeCell ref="D8:F8"/>
    <mergeCell ref="G8:H8"/>
    <mergeCell ref="I8:J8"/>
    <mergeCell ref="K8:L8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view="pageBreakPreview" zoomScaleNormal="100" zoomScaleSheetLayoutView="100" workbookViewId="0">
      <selection activeCell="J22" sqref="J22:K22"/>
    </sheetView>
  </sheetViews>
  <sheetFormatPr defaultRowHeight="13.5"/>
  <cols>
    <col min="1" max="1" width="3.125" customWidth="1"/>
    <col min="2" max="2" width="4.375" customWidth="1"/>
    <col min="3" max="3" width="8.625" customWidth="1"/>
    <col min="4" max="4" width="1.625" customWidth="1"/>
    <col min="5" max="5" width="11.25" customWidth="1"/>
    <col min="6" max="6" width="3.375" customWidth="1"/>
    <col min="7" max="7" width="9.875" customWidth="1"/>
    <col min="8" max="8" width="6.25" customWidth="1"/>
    <col min="9" max="9" width="8.25" customWidth="1"/>
    <col min="10" max="10" width="7.625" customWidth="1"/>
    <col min="11" max="11" width="3.625" customWidth="1"/>
    <col min="12" max="12" width="12" customWidth="1"/>
  </cols>
  <sheetData>
    <row r="1" spans="2:16" ht="29.25" customHeight="1">
      <c r="B1" s="71" t="s">
        <v>68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31"/>
      <c r="N1" s="31"/>
      <c r="O1" s="31"/>
      <c r="P1" s="31"/>
    </row>
    <row r="3" spans="2:16">
      <c r="B3" s="2"/>
      <c r="C3" s="2"/>
      <c r="D3" s="2"/>
      <c r="E3" s="2"/>
      <c r="F3" s="2"/>
      <c r="G3" s="2"/>
      <c r="H3" s="2"/>
      <c r="I3" s="2"/>
      <c r="J3" s="31"/>
      <c r="K3" s="31"/>
      <c r="L3" s="3" t="s">
        <v>0</v>
      </c>
      <c r="M3" s="31"/>
      <c r="N3" s="31"/>
      <c r="O3" s="31"/>
      <c r="P3" s="31"/>
    </row>
    <row r="4" spans="2:16" ht="16.5" customHeight="1">
      <c r="B4" s="73" t="s">
        <v>69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31"/>
      <c r="N4" s="31"/>
      <c r="O4" s="31"/>
      <c r="P4" s="31"/>
    </row>
    <row r="5" spans="2:16" ht="19.5" customHeight="1">
      <c r="B5" s="4"/>
      <c r="C5" s="5"/>
      <c r="D5" s="74" t="s">
        <v>1</v>
      </c>
      <c r="E5" s="75"/>
      <c r="F5" s="76"/>
      <c r="G5" s="74" t="s">
        <v>2</v>
      </c>
      <c r="H5" s="76"/>
      <c r="I5" s="80" t="s">
        <v>3</v>
      </c>
      <c r="J5" s="81"/>
      <c r="K5" s="84" t="s">
        <v>4</v>
      </c>
      <c r="L5" s="85"/>
      <c r="M5" s="31"/>
      <c r="N5" s="31"/>
      <c r="O5" s="31"/>
      <c r="P5" s="31"/>
    </row>
    <row r="6" spans="2:16" ht="19.5" customHeight="1">
      <c r="B6" s="6"/>
      <c r="C6" s="7"/>
      <c r="D6" s="77"/>
      <c r="E6" s="78"/>
      <c r="F6" s="79"/>
      <c r="G6" s="77"/>
      <c r="H6" s="79"/>
      <c r="I6" s="82"/>
      <c r="J6" s="83"/>
      <c r="K6" s="86"/>
      <c r="L6" s="87"/>
      <c r="M6" s="31"/>
      <c r="N6" s="31"/>
      <c r="O6" s="31"/>
      <c r="P6" s="31"/>
    </row>
    <row r="7" spans="2:16" ht="19.5" customHeight="1">
      <c r="B7" s="100" t="s">
        <v>5</v>
      </c>
      <c r="C7" s="42" t="s">
        <v>6</v>
      </c>
      <c r="D7" s="90">
        <v>62947</v>
      </c>
      <c r="E7" s="91"/>
      <c r="F7" s="92"/>
      <c r="G7" s="94">
        <v>776</v>
      </c>
      <c r="H7" s="95"/>
      <c r="I7" s="88">
        <v>63723</v>
      </c>
      <c r="J7" s="89"/>
      <c r="K7" s="93">
        <v>-792</v>
      </c>
      <c r="L7" s="93"/>
      <c r="M7" s="31"/>
      <c r="N7" s="31"/>
      <c r="O7" s="31"/>
      <c r="P7" s="31"/>
    </row>
    <row r="8" spans="2:16" ht="19.5" customHeight="1">
      <c r="B8" s="101"/>
      <c r="C8" s="42" t="s">
        <v>7</v>
      </c>
      <c r="D8" s="90">
        <v>69401</v>
      </c>
      <c r="E8" s="91"/>
      <c r="F8" s="92"/>
      <c r="G8" s="94">
        <v>1113</v>
      </c>
      <c r="H8" s="95"/>
      <c r="I8" s="88">
        <v>70514</v>
      </c>
      <c r="J8" s="89"/>
      <c r="K8" s="93">
        <v>-941</v>
      </c>
      <c r="L8" s="93"/>
      <c r="M8" s="31"/>
      <c r="N8" s="31"/>
      <c r="O8" s="31"/>
      <c r="P8" s="31"/>
    </row>
    <row r="9" spans="2:16" ht="19.5" customHeight="1">
      <c r="B9" s="102"/>
      <c r="C9" s="42" t="s">
        <v>8</v>
      </c>
      <c r="D9" s="90">
        <v>132348</v>
      </c>
      <c r="E9" s="91"/>
      <c r="F9" s="92"/>
      <c r="G9" s="94">
        <v>1889</v>
      </c>
      <c r="H9" s="95"/>
      <c r="I9" s="88">
        <v>134237</v>
      </c>
      <c r="J9" s="89"/>
      <c r="K9" s="93">
        <v>-1733</v>
      </c>
      <c r="L9" s="93"/>
      <c r="M9" s="31"/>
      <c r="N9" s="31"/>
      <c r="O9" s="31"/>
      <c r="P9" s="31"/>
    </row>
    <row r="10" spans="2:16" ht="19.5" customHeight="1">
      <c r="B10" s="96" t="s">
        <v>9</v>
      </c>
      <c r="C10" s="97"/>
      <c r="D10" s="90">
        <v>64684</v>
      </c>
      <c r="E10" s="91"/>
      <c r="F10" s="92"/>
      <c r="G10" s="98">
        <v>1070</v>
      </c>
      <c r="H10" s="99"/>
      <c r="I10" s="88">
        <v>65754</v>
      </c>
      <c r="J10" s="89"/>
      <c r="K10" s="93">
        <v>-312</v>
      </c>
      <c r="L10" s="93"/>
      <c r="M10" s="31"/>
      <c r="N10" s="31"/>
      <c r="O10" s="31"/>
      <c r="P10" s="31"/>
    </row>
    <row r="11" spans="2:16" ht="10.5" customHeight="1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31"/>
      <c r="N11" s="31"/>
      <c r="O11" s="31"/>
      <c r="P11" s="31"/>
    </row>
    <row r="12" spans="2:16" ht="19.5" customHeight="1">
      <c r="B12" s="96" t="s">
        <v>10</v>
      </c>
      <c r="C12" s="106"/>
      <c r="D12" s="97"/>
      <c r="E12" s="42" t="s">
        <v>9</v>
      </c>
      <c r="F12" s="96" t="s">
        <v>11</v>
      </c>
      <c r="G12" s="97"/>
      <c r="H12" s="107" t="s">
        <v>10</v>
      </c>
      <c r="I12" s="107"/>
      <c r="J12" s="107" t="s">
        <v>9</v>
      </c>
      <c r="K12" s="107"/>
      <c r="L12" s="42" t="s">
        <v>12</v>
      </c>
      <c r="M12" s="31"/>
      <c r="N12" s="31"/>
      <c r="O12" s="31"/>
      <c r="P12" s="31"/>
    </row>
    <row r="13" spans="2:16" ht="19.5" customHeight="1">
      <c r="B13" s="103" t="s">
        <v>13</v>
      </c>
      <c r="C13" s="103"/>
      <c r="D13" s="111"/>
      <c r="E13" s="44">
        <v>5154</v>
      </c>
      <c r="F13" s="37"/>
      <c r="G13" s="45">
        <v>10848</v>
      </c>
      <c r="H13" s="104" t="s">
        <v>14</v>
      </c>
      <c r="I13" s="105"/>
      <c r="J13" s="152">
        <v>617</v>
      </c>
      <c r="K13" s="152"/>
      <c r="L13" s="44">
        <v>1201</v>
      </c>
      <c r="M13" s="31"/>
      <c r="N13" s="31"/>
      <c r="O13" s="31"/>
      <c r="P13" s="31"/>
    </row>
    <row r="14" spans="2:16" ht="19.5" customHeight="1">
      <c r="B14" s="103" t="s">
        <v>15</v>
      </c>
      <c r="C14" s="103"/>
      <c r="D14" s="111"/>
      <c r="E14" s="44">
        <v>4658</v>
      </c>
      <c r="F14" s="37"/>
      <c r="G14" s="45">
        <v>10149</v>
      </c>
      <c r="H14" s="104" t="s">
        <v>16</v>
      </c>
      <c r="I14" s="105"/>
      <c r="J14" s="152">
        <v>644</v>
      </c>
      <c r="K14" s="152"/>
      <c r="L14" s="44">
        <v>1282</v>
      </c>
      <c r="M14" s="31"/>
      <c r="N14" s="31"/>
      <c r="O14" s="31"/>
      <c r="P14" s="31"/>
    </row>
    <row r="15" spans="2:16" ht="19.5" customHeight="1">
      <c r="B15" s="108" t="s">
        <v>17</v>
      </c>
      <c r="C15" s="109"/>
      <c r="D15" s="109"/>
      <c r="E15" s="44">
        <v>12546</v>
      </c>
      <c r="F15" s="37"/>
      <c r="G15" s="45">
        <v>24686</v>
      </c>
      <c r="H15" s="104" t="s">
        <v>18</v>
      </c>
      <c r="I15" s="105"/>
      <c r="J15" s="152">
        <v>291</v>
      </c>
      <c r="K15" s="152"/>
      <c r="L15" s="44">
        <v>542</v>
      </c>
      <c r="M15" s="2"/>
      <c r="N15" s="31"/>
      <c r="O15" s="31"/>
      <c r="P15" s="31"/>
    </row>
    <row r="16" spans="2:16" ht="19.5" customHeight="1">
      <c r="B16" s="111" t="s">
        <v>19</v>
      </c>
      <c r="C16" s="112"/>
      <c r="D16" s="112"/>
      <c r="E16" s="44">
        <v>1007</v>
      </c>
      <c r="F16" s="37"/>
      <c r="G16" s="45">
        <v>1919</v>
      </c>
      <c r="H16" s="104" t="s">
        <v>20</v>
      </c>
      <c r="I16" s="105"/>
      <c r="J16" s="152">
        <v>2065</v>
      </c>
      <c r="K16" s="152"/>
      <c r="L16" s="44">
        <v>4404</v>
      </c>
      <c r="M16" s="15"/>
      <c r="N16" s="31"/>
      <c r="O16" s="31"/>
      <c r="P16" s="31"/>
    </row>
    <row r="17" spans="2:14" ht="19.5" customHeight="1">
      <c r="B17" s="111" t="s">
        <v>21</v>
      </c>
      <c r="C17" s="112"/>
      <c r="D17" s="112"/>
      <c r="E17" s="44">
        <v>4533</v>
      </c>
      <c r="F17" s="37"/>
      <c r="G17" s="45">
        <v>8767</v>
      </c>
      <c r="H17" s="114" t="s">
        <v>22</v>
      </c>
      <c r="I17" s="115"/>
      <c r="J17" s="152">
        <v>3872</v>
      </c>
      <c r="K17" s="152"/>
      <c r="L17" s="44">
        <v>8252</v>
      </c>
      <c r="M17" s="31"/>
      <c r="N17" s="31"/>
    </row>
    <row r="18" spans="2:14" ht="19.5" customHeight="1">
      <c r="B18" s="111" t="s">
        <v>23</v>
      </c>
      <c r="C18" s="112"/>
      <c r="D18" s="112"/>
      <c r="E18" s="44">
        <v>5696</v>
      </c>
      <c r="F18" s="37"/>
      <c r="G18" s="45">
        <v>11746</v>
      </c>
      <c r="H18" s="114" t="s">
        <v>24</v>
      </c>
      <c r="I18" s="115"/>
      <c r="J18" s="152">
        <v>4908</v>
      </c>
      <c r="K18" s="152"/>
      <c r="L18" s="44">
        <v>10536</v>
      </c>
      <c r="M18" s="31"/>
      <c r="N18" s="31"/>
    </row>
    <row r="19" spans="2:14" ht="19.5" customHeight="1">
      <c r="B19" s="111" t="s">
        <v>25</v>
      </c>
      <c r="C19" s="112"/>
      <c r="D19" s="112"/>
      <c r="E19" s="44">
        <v>5820</v>
      </c>
      <c r="F19" s="37"/>
      <c r="G19" s="45">
        <v>12275</v>
      </c>
      <c r="H19" s="114" t="s">
        <v>26</v>
      </c>
      <c r="I19" s="115"/>
      <c r="J19" s="152">
        <v>5833</v>
      </c>
      <c r="K19" s="152"/>
      <c r="L19" s="44">
        <v>12085</v>
      </c>
      <c r="M19" s="31"/>
      <c r="N19" s="31"/>
    </row>
    <row r="20" spans="2:14" ht="19.5" customHeight="1">
      <c r="B20" s="116" t="s">
        <v>27</v>
      </c>
      <c r="C20" s="117"/>
      <c r="D20" s="117"/>
      <c r="E20" s="44">
        <v>135</v>
      </c>
      <c r="F20" s="37"/>
      <c r="G20" s="45">
        <v>181</v>
      </c>
      <c r="H20" s="114" t="s">
        <v>28</v>
      </c>
      <c r="I20" s="115"/>
      <c r="J20" s="152">
        <v>1354</v>
      </c>
      <c r="K20" s="152"/>
      <c r="L20" s="44">
        <v>2471</v>
      </c>
      <c r="M20" s="31"/>
      <c r="N20" s="31"/>
    </row>
    <row r="21" spans="2:14" ht="19.5" customHeight="1">
      <c r="B21" s="116" t="s">
        <v>29</v>
      </c>
      <c r="C21" s="117"/>
      <c r="D21" s="117"/>
      <c r="E21" s="44">
        <v>392</v>
      </c>
      <c r="F21" s="37"/>
      <c r="G21" s="45">
        <v>734</v>
      </c>
      <c r="H21" s="114" t="s">
        <v>30</v>
      </c>
      <c r="I21" s="115"/>
      <c r="J21" s="152">
        <v>605</v>
      </c>
      <c r="K21" s="152"/>
      <c r="L21" s="44">
        <v>969</v>
      </c>
      <c r="M21" s="31"/>
      <c r="N21" s="31"/>
    </row>
    <row r="22" spans="2:14" ht="19.5" customHeight="1">
      <c r="B22" s="104" t="s">
        <v>31</v>
      </c>
      <c r="C22" s="119"/>
      <c r="D22" s="119"/>
      <c r="E22" s="44">
        <v>1035</v>
      </c>
      <c r="F22" s="37"/>
      <c r="G22" s="45">
        <v>2217</v>
      </c>
      <c r="H22" s="114" t="s">
        <v>32</v>
      </c>
      <c r="I22" s="115"/>
      <c r="J22" s="152">
        <v>1878</v>
      </c>
      <c r="K22" s="152"/>
      <c r="L22" s="44">
        <v>3835</v>
      </c>
      <c r="M22" s="31"/>
      <c r="N22" s="31"/>
    </row>
    <row r="23" spans="2:14" ht="19.5" customHeight="1">
      <c r="B23" s="116" t="s">
        <v>33</v>
      </c>
      <c r="C23" s="117"/>
      <c r="D23" s="117"/>
      <c r="E23" s="44">
        <v>1155</v>
      </c>
      <c r="F23" s="37"/>
      <c r="G23" s="45">
        <v>2461</v>
      </c>
      <c r="H23" s="114" t="s">
        <v>34</v>
      </c>
      <c r="I23" s="115"/>
      <c r="J23" s="150">
        <v>486</v>
      </c>
      <c r="K23" s="153"/>
      <c r="L23" s="44">
        <v>788</v>
      </c>
      <c r="M23" s="15"/>
      <c r="N23" s="31"/>
    </row>
    <row r="24" spans="2:14" ht="15" customHeight="1">
      <c r="B24" s="10" t="s">
        <v>35</v>
      </c>
      <c r="C24" s="43"/>
      <c r="D24" s="43"/>
      <c r="E24" s="43"/>
      <c r="F24" s="9"/>
      <c r="G24" s="9"/>
      <c r="H24" s="43"/>
      <c r="I24" s="43"/>
      <c r="J24" s="43"/>
      <c r="K24" s="43"/>
      <c r="L24" s="11"/>
      <c r="M24" s="31"/>
      <c r="N24" s="31"/>
    </row>
    <row r="25" spans="2:14" ht="21" customHeight="1">
      <c r="B25" s="43"/>
      <c r="C25" s="43"/>
      <c r="D25" s="43"/>
      <c r="E25" s="43"/>
      <c r="F25" s="12"/>
      <c r="G25" s="12"/>
      <c r="H25" s="12"/>
      <c r="I25" s="12"/>
      <c r="J25" s="12"/>
      <c r="K25" s="12"/>
      <c r="L25" s="13"/>
      <c r="M25" s="31"/>
      <c r="N25" s="31"/>
    </row>
    <row r="26" spans="2:14">
      <c r="B26" s="84" t="s">
        <v>36</v>
      </c>
      <c r="C26" s="85"/>
      <c r="D26" s="129" t="s">
        <v>37</v>
      </c>
      <c r="E26" s="130"/>
      <c r="F26" s="65" t="s">
        <v>38</v>
      </c>
      <c r="G26" s="66"/>
      <c r="H26" s="106" t="s">
        <v>39</v>
      </c>
      <c r="I26" s="106"/>
      <c r="J26" s="106"/>
      <c r="K26" s="106"/>
      <c r="L26" s="97"/>
      <c r="M26" s="31"/>
      <c r="N26" s="31"/>
    </row>
    <row r="27" spans="2:14">
      <c r="B27" s="86"/>
      <c r="C27" s="87"/>
      <c r="D27" s="131"/>
      <c r="E27" s="132"/>
      <c r="F27" s="67"/>
      <c r="G27" s="68"/>
      <c r="H27" s="121" t="s">
        <v>40</v>
      </c>
      <c r="I27" s="121"/>
      <c r="J27" s="121"/>
      <c r="K27" s="121"/>
      <c r="L27" s="85"/>
      <c r="M27" s="31"/>
      <c r="N27" s="31"/>
    </row>
    <row r="28" spans="2:14">
      <c r="B28" s="122"/>
      <c r="C28" s="128"/>
      <c r="D28" s="133"/>
      <c r="E28" s="134"/>
      <c r="F28" s="69"/>
      <c r="G28" s="70"/>
      <c r="H28" s="106" t="s">
        <v>41</v>
      </c>
      <c r="I28" s="97"/>
      <c r="J28" s="96" t="s">
        <v>42</v>
      </c>
      <c r="K28" s="97"/>
      <c r="L28" s="42" t="s">
        <v>43</v>
      </c>
      <c r="M28" s="31"/>
      <c r="N28" s="31"/>
    </row>
    <row r="29" spans="2:14" ht="18.75" customHeight="1">
      <c r="B29" s="124">
        <v>46862</v>
      </c>
      <c r="C29" s="125"/>
      <c r="D29" s="126">
        <f>ROUND(B29/I9,4)</f>
        <v>0.34910000000000002</v>
      </c>
      <c r="E29" s="127"/>
      <c r="F29" s="135">
        <v>2606</v>
      </c>
      <c r="G29" s="136"/>
      <c r="H29" s="22"/>
      <c r="I29" s="18">
        <v>0.33500000000000002</v>
      </c>
      <c r="J29" s="137">
        <v>0.32100000000000001</v>
      </c>
      <c r="K29" s="138"/>
      <c r="L29" s="21">
        <v>0.26600000000000001</v>
      </c>
      <c r="M29" s="31"/>
      <c r="N29" s="31"/>
    </row>
    <row r="30" spans="2:14" ht="18.75" customHeight="1">
      <c r="B30" s="25" t="s">
        <v>44</v>
      </c>
      <c r="C30" s="25"/>
      <c r="D30" s="26"/>
      <c r="E30" s="26"/>
      <c r="F30" s="23"/>
      <c r="G30" s="23"/>
      <c r="H30" s="19"/>
      <c r="I30" s="20"/>
      <c r="J30" s="24"/>
      <c r="K30" s="24"/>
      <c r="L30" s="20"/>
      <c r="M30" s="31"/>
      <c r="N30" s="31"/>
    </row>
    <row r="31" spans="2:14">
      <c r="B31" s="16" t="s">
        <v>45</v>
      </c>
      <c r="C31" s="17"/>
      <c r="D31" s="17"/>
      <c r="E31" s="17"/>
      <c r="F31" s="14"/>
      <c r="G31" s="14"/>
      <c r="H31" s="14"/>
      <c r="I31" s="14"/>
      <c r="J31" s="14"/>
      <c r="K31" s="14"/>
      <c r="L31" s="14"/>
      <c r="M31" s="31"/>
      <c r="N31" s="31"/>
    </row>
    <row r="32" spans="2:14" ht="14.25" customHeight="1">
      <c r="B32" s="27"/>
      <c r="C32" s="28"/>
      <c r="D32" s="28"/>
      <c r="E32" s="28"/>
      <c r="F32" s="14"/>
      <c r="G32" s="14"/>
      <c r="H32" s="14"/>
      <c r="I32" s="14"/>
      <c r="J32" s="14"/>
      <c r="K32" s="14"/>
      <c r="L32" s="14"/>
      <c r="M32" s="31"/>
      <c r="N32" s="31"/>
    </row>
    <row r="33" spans="2:14" ht="14.25" customHeight="1">
      <c r="B33" s="16"/>
      <c r="C33" s="17"/>
      <c r="D33" s="17"/>
      <c r="E33" s="17"/>
      <c r="F33" s="14"/>
      <c r="G33" s="14"/>
      <c r="H33" s="14"/>
      <c r="I33" s="14"/>
      <c r="J33" s="14"/>
      <c r="K33" s="14"/>
      <c r="L33" s="14"/>
      <c r="M33" s="31"/>
      <c r="N33" s="31"/>
    </row>
    <row r="34" spans="2:14" ht="18" customHeight="1">
      <c r="B34" s="120" t="s">
        <v>46</v>
      </c>
      <c r="C34" s="120"/>
      <c r="D34" s="96" t="s">
        <v>47</v>
      </c>
      <c r="E34" s="106"/>
      <c r="F34" s="106"/>
      <c r="G34" s="106"/>
      <c r="H34" s="106"/>
      <c r="I34" s="106"/>
      <c r="J34" s="84" t="s">
        <v>48</v>
      </c>
      <c r="K34" s="121"/>
      <c r="L34" s="32" t="s">
        <v>49</v>
      </c>
      <c r="M34" s="31"/>
      <c r="N34" s="31"/>
    </row>
    <row r="35" spans="2:14" ht="16.5" customHeight="1">
      <c r="B35" s="120"/>
      <c r="C35" s="120"/>
      <c r="D35" s="96" t="s">
        <v>50</v>
      </c>
      <c r="E35" s="97"/>
      <c r="F35" s="96" t="s">
        <v>51</v>
      </c>
      <c r="G35" s="97"/>
      <c r="H35" s="96" t="s">
        <v>52</v>
      </c>
      <c r="I35" s="97"/>
      <c r="J35" s="122"/>
      <c r="K35" s="123"/>
      <c r="L35" s="33" t="s">
        <v>53</v>
      </c>
      <c r="M35" s="31"/>
      <c r="N35" s="31"/>
    </row>
    <row r="36" spans="2:14" ht="21" customHeight="1">
      <c r="B36" s="144" t="s">
        <v>54</v>
      </c>
      <c r="C36" s="145"/>
      <c r="D36" s="140">
        <v>143857</v>
      </c>
      <c r="E36" s="146"/>
      <c r="F36" s="147">
        <v>67597</v>
      </c>
      <c r="G36" s="147"/>
      <c r="H36" s="147">
        <v>76260</v>
      </c>
      <c r="I36" s="147"/>
      <c r="J36" s="140">
        <v>59486</v>
      </c>
      <c r="K36" s="141"/>
      <c r="L36" s="142">
        <v>873.72</v>
      </c>
      <c r="M36" s="31"/>
      <c r="N36" s="31"/>
    </row>
    <row r="37" spans="2:14" ht="21" customHeight="1">
      <c r="B37" s="144" t="s">
        <v>55</v>
      </c>
      <c r="C37" s="145"/>
      <c r="D37" s="140">
        <v>136757</v>
      </c>
      <c r="E37" s="146"/>
      <c r="F37" s="147">
        <v>64455</v>
      </c>
      <c r="G37" s="147"/>
      <c r="H37" s="147">
        <v>72302</v>
      </c>
      <c r="I37" s="147"/>
      <c r="J37" s="140">
        <v>59080</v>
      </c>
      <c r="K37" s="141"/>
      <c r="L37" s="143"/>
      <c r="M37" s="31"/>
      <c r="N37" s="31"/>
    </row>
    <row r="38" spans="2:14" ht="18" customHeight="1">
      <c r="B38" s="139" t="s">
        <v>61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31"/>
      <c r="N38" s="31"/>
    </row>
  </sheetData>
  <mergeCells count="90">
    <mergeCell ref="J20:K20"/>
    <mergeCell ref="J21:K21"/>
    <mergeCell ref="J22:K22"/>
    <mergeCell ref="J23:K23"/>
    <mergeCell ref="J15:K15"/>
    <mergeCell ref="J16:K16"/>
    <mergeCell ref="J17:K17"/>
    <mergeCell ref="J18:K18"/>
    <mergeCell ref="J19:K19"/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  <mergeCell ref="B1:L1"/>
    <mergeCell ref="B4:L4"/>
    <mergeCell ref="D5:F6"/>
    <mergeCell ref="G5:H6"/>
    <mergeCell ref="I5:J6"/>
    <mergeCell ref="K5:L6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B13:D13"/>
    <mergeCell ref="H13:I13"/>
    <mergeCell ref="J13:K13"/>
    <mergeCell ref="B14:D14"/>
    <mergeCell ref="H14:I14"/>
    <mergeCell ref="J14:K14"/>
    <mergeCell ref="B15:D15"/>
    <mergeCell ref="H15:I15"/>
    <mergeCell ref="B16:D16"/>
    <mergeCell ref="H16:I16"/>
    <mergeCell ref="B17:D17"/>
    <mergeCell ref="H17:I17"/>
    <mergeCell ref="B18:D18"/>
    <mergeCell ref="H18:I18"/>
    <mergeCell ref="B19:D19"/>
    <mergeCell ref="H19:I19"/>
    <mergeCell ref="B20:D20"/>
    <mergeCell ref="H20:I20"/>
    <mergeCell ref="B21:D21"/>
    <mergeCell ref="H21:I21"/>
    <mergeCell ref="B22:D22"/>
    <mergeCell ref="H22:I22"/>
    <mergeCell ref="B23:D23"/>
    <mergeCell ref="H23:I23"/>
    <mergeCell ref="B26:C28"/>
    <mergeCell ref="D26:E28"/>
    <mergeCell ref="F26:G28"/>
    <mergeCell ref="H26:L26"/>
    <mergeCell ref="H27:L27"/>
    <mergeCell ref="H28:I28"/>
    <mergeCell ref="J28:K28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view="pageBreakPreview" zoomScaleNormal="100" zoomScaleSheetLayoutView="100" workbookViewId="0">
      <selection activeCell="K5" sqref="K5:L6"/>
    </sheetView>
  </sheetViews>
  <sheetFormatPr defaultRowHeight="13.5"/>
  <cols>
    <col min="1" max="1" width="3.125" customWidth="1"/>
    <col min="2" max="2" width="4.375" customWidth="1"/>
    <col min="3" max="3" width="8.625" customWidth="1"/>
    <col min="4" max="4" width="1.625" customWidth="1"/>
    <col min="5" max="5" width="11.25" customWidth="1"/>
    <col min="6" max="6" width="3.375" customWidth="1"/>
    <col min="7" max="7" width="9.875" customWidth="1"/>
    <col min="8" max="8" width="6.25" customWidth="1"/>
    <col min="9" max="9" width="8.25" customWidth="1"/>
    <col min="10" max="10" width="7.625" customWidth="1"/>
    <col min="11" max="11" width="3.625" customWidth="1"/>
    <col min="12" max="12" width="12" customWidth="1"/>
  </cols>
  <sheetData>
    <row r="1" spans="2:12" ht="29.25" customHeight="1">
      <c r="B1" s="71" t="s">
        <v>71</v>
      </c>
      <c r="C1" s="72"/>
      <c r="D1" s="72"/>
      <c r="E1" s="72"/>
      <c r="F1" s="72"/>
      <c r="G1" s="72"/>
      <c r="H1" s="72"/>
      <c r="I1" s="72"/>
      <c r="J1" s="72"/>
      <c r="K1" s="72"/>
      <c r="L1" s="72"/>
    </row>
    <row r="3" spans="2:12">
      <c r="B3" s="2"/>
      <c r="C3" s="2"/>
      <c r="D3" s="2"/>
      <c r="E3" s="2"/>
      <c r="F3" s="2"/>
      <c r="G3" s="2"/>
      <c r="H3" s="2"/>
      <c r="I3" s="2"/>
      <c r="J3" s="31"/>
      <c r="K3" s="31"/>
      <c r="L3" s="3" t="s">
        <v>0</v>
      </c>
    </row>
    <row r="4" spans="2:12" ht="16.5" customHeight="1">
      <c r="B4" s="73" t="s">
        <v>70</v>
      </c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2:12" ht="19.5" customHeight="1">
      <c r="B5" s="4"/>
      <c r="C5" s="5"/>
      <c r="D5" s="74" t="s">
        <v>1</v>
      </c>
      <c r="E5" s="75"/>
      <c r="F5" s="76"/>
      <c r="G5" s="74" t="s">
        <v>2</v>
      </c>
      <c r="H5" s="76"/>
      <c r="I5" s="80" t="s">
        <v>3</v>
      </c>
      <c r="J5" s="81"/>
      <c r="K5" s="84" t="s">
        <v>4</v>
      </c>
      <c r="L5" s="85"/>
    </row>
    <row r="6" spans="2:12" ht="19.5" customHeight="1">
      <c r="B6" s="6"/>
      <c r="C6" s="7"/>
      <c r="D6" s="77"/>
      <c r="E6" s="78"/>
      <c r="F6" s="79"/>
      <c r="G6" s="77"/>
      <c r="H6" s="79"/>
      <c r="I6" s="82"/>
      <c r="J6" s="83"/>
      <c r="K6" s="86"/>
      <c r="L6" s="87"/>
    </row>
    <row r="7" spans="2:12" ht="19.5" customHeight="1">
      <c r="B7" s="100" t="s">
        <v>5</v>
      </c>
      <c r="C7" s="46" t="s">
        <v>6</v>
      </c>
      <c r="D7" s="90">
        <v>62866</v>
      </c>
      <c r="E7" s="91"/>
      <c r="F7" s="92"/>
      <c r="G7" s="94">
        <v>771</v>
      </c>
      <c r="H7" s="95"/>
      <c r="I7" s="88">
        <v>63637</v>
      </c>
      <c r="J7" s="89"/>
      <c r="K7" s="93">
        <v>-821</v>
      </c>
      <c r="L7" s="93"/>
    </row>
    <row r="8" spans="2:12" ht="19.5" customHeight="1">
      <c r="B8" s="101"/>
      <c r="C8" s="46" t="s">
        <v>7</v>
      </c>
      <c r="D8" s="90">
        <v>69334</v>
      </c>
      <c r="E8" s="91"/>
      <c r="F8" s="92"/>
      <c r="G8" s="94">
        <v>1110</v>
      </c>
      <c r="H8" s="95"/>
      <c r="I8" s="88">
        <v>70444</v>
      </c>
      <c r="J8" s="89"/>
      <c r="K8" s="93">
        <v>-939</v>
      </c>
      <c r="L8" s="93"/>
    </row>
    <row r="9" spans="2:12" ht="19.5" customHeight="1">
      <c r="B9" s="102"/>
      <c r="C9" s="46" t="s">
        <v>8</v>
      </c>
      <c r="D9" s="90">
        <v>132200</v>
      </c>
      <c r="E9" s="91"/>
      <c r="F9" s="92"/>
      <c r="G9" s="94">
        <v>1881</v>
      </c>
      <c r="H9" s="95"/>
      <c r="I9" s="88">
        <v>134081</v>
      </c>
      <c r="J9" s="89"/>
      <c r="K9" s="93">
        <v>-1760</v>
      </c>
      <c r="L9" s="93"/>
    </row>
    <row r="10" spans="2:12" ht="19.5" customHeight="1">
      <c r="B10" s="96" t="s">
        <v>9</v>
      </c>
      <c r="C10" s="97"/>
      <c r="D10" s="90">
        <v>64623</v>
      </c>
      <c r="E10" s="91"/>
      <c r="F10" s="92"/>
      <c r="G10" s="98">
        <v>1057</v>
      </c>
      <c r="H10" s="99"/>
      <c r="I10" s="88">
        <v>65680</v>
      </c>
      <c r="J10" s="89"/>
      <c r="K10" s="93">
        <v>-343</v>
      </c>
      <c r="L10" s="93"/>
    </row>
    <row r="11" spans="2:12" ht="10.5" customHeight="1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</row>
    <row r="12" spans="2:12" ht="19.5" customHeight="1">
      <c r="B12" s="96" t="s">
        <v>10</v>
      </c>
      <c r="C12" s="106"/>
      <c r="D12" s="97"/>
      <c r="E12" s="46" t="s">
        <v>9</v>
      </c>
      <c r="F12" s="96" t="s">
        <v>11</v>
      </c>
      <c r="G12" s="97"/>
      <c r="H12" s="107" t="s">
        <v>10</v>
      </c>
      <c r="I12" s="107"/>
      <c r="J12" s="107" t="s">
        <v>9</v>
      </c>
      <c r="K12" s="107"/>
      <c r="L12" s="46" t="s">
        <v>12</v>
      </c>
    </row>
    <row r="13" spans="2:12" ht="19.5" customHeight="1">
      <c r="B13" s="103" t="s">
        <v>13</v>
      </c>
      <c r="C13" s="103"/>
      <c r="D13" s="111"/>
      <c r="E13" s="47">
        <v>5155</v>
      </c>
      <c r="F13" s="37"/>
      <c r="G13" s="45">
        <v>10855</v>
      </c>
      <c r="H13" s="104" t="s">
        <v>14</v>
      </c>
      <c r="I13" s="105"/>
      <c r="J13" s="152">
        <v>617</v>
      </c>
      <c r="K13" s="152"/>
      <c r="L13" s="47">
        <v>1202</v>
      </c>
    </row>
    <row r="14" spans="2:12" ht="19.5" customHeight="1">
      <c r="B14" s="103" t="s">
        <v>15</v>
      </c>
      <c r="C14" s="103"/>
      <c r="D14" s="111"/>
      <c r="E14" s="48">
        <v>4656</v>
      </c>
      <c r="F14" s="37"/>
      <c r="G14" s="45">
        <v>10149</v>
      </c>
      <c r="H14" s="104" t="s">
        <v>16</v>
      </c>
      <c r="I14" s="105"/>
      <c r="J14" s="152">
        <v>643</v>
      </c>
      <c r="K14" s="152"/>
      <c r="L14" s="48">
        <v>1277</v>
      </c>
    </row>
    <row r="15" spans="2:12" ht="19.5" customHeight="1">
      <c r="B15" s="108" t="s">
        <v>17</v>
      </c>
      <c r="C15" s="109"/>
      <c r="D15" s="109"/>
      <c r="E15" s="48">
        <v>12527</v>
      </c>
      <c r="F15" s="37"/>
      <c r="G15" s="45">
        <v>24639</v>
      </c>
      <c r="H15" s="104" t="s">
        <v>18</v>
      </c>
      <c r="I15" s="105"/>
      <c r="J15" s="152">
        <v>292</v>
      </c>
      <c r="K15" s="152"/>
      <c r="L15" s="48">
        <v>542</v>
      </c>
    </row>
    <row r="16" spans="2:12" ht="19.5" customHeight="1">
      <c r="B16" s="111" t="s">
        <v>19</v>
      </c>
      <c r="C16" s="112"/>
      <c r="D16" s="112"/>
      <c r="E16" s="48">
        <v>1010</v>
      </c>
      <c r="F16" s="37"/>
      <c r="G16" s="45">
        <v>1925</v>
      </c>
      <c r="H16" s="104" t="s">
        <v>20</v>
      </c>
      <c r="I16" s="105"/>
      <c r="J16" s="152">
        <v>2062</v>
      </c>
      <c r="K16" s="152"/>
      <c r="L16" s="48">
        <v>4399</v>
      </c>
    </row>
    <row r="17" spans="2:12" ht="19.5" customHeight="1">
      <c r="B17" s="111" t="s">
        <v>21</v>
      </c>
      <c r="C17" s="112"/>
      <c r="D17" s="112"/>
      <c r="E17" s="48">
        <v>4531</v>
      </c>
      <c r="F17" s="37"/>
      <c r="G17" s="45">
        <v>8751</v>
      </c>
      <c r="H17" s="114" t="s">
        <v>22</v>
      </c>
      <c r="I17" s="115"/>
      <c r="J17" s="152">
        <v>3863</v>
      </c>
      <c r="K17" s="152"/>
      <c r="L17" s="48">
        <v>8237</v>
      </c>
    </row>
    <row r="18" spans="2:12" ht="19.5" customHeight="1">
      <c r="B18" s="111" t="s">
        <v>23</v>
      </c>
      <c r="C18" s="112"/>
      <c r="D18" s="112"/>
      <c r="E18" s="48">
        <v>5697</v>
      </c>
      <c r="F18" s="37"/>
      <c r="G18" s="45">
        <v>11762</v>
      </c>
      <c r="H18" s="114" t="s">
        <v>24</v>
      </c>
      <c r="I18" s="115"/>
      <c r="J18" s="152">
        <v>4910</v>
      </c>
      <c r="K18" s="152"/>
      <c r="L18" s="48">
        <v>10530</v>
      </c>
    </row>
    <row r="19" spans="2:12" ht="19.5" customHeight="1">
      <c r="B19" s="111" t="s">
        <v>25</v>
      </c>
      <c r="C19" s="112"/>
      <c r="D19" s="112"/>
      <c r="E19" s="48">
        <v>5806</v>
      </c>
      <c r="F19" s="37"/>
      <c r="G19" s="45">
        <v>12237</v>
      </c>
      <c r="H19" s="114" t="s">
        <v>26</v>
      </c>
      <c r="I19" s="115"/>
      <c r="J19" s="152">
        <v>5819</v>
      </c>
      <c r="K19" s="152"/>
      <c r="L19" s="47">
        <v>12062</v>
      </c>
    </row>
    <row r="20" spans="2:12" ht="19.5" customHeight="1">
      <c r="B20" s="116" t="s">
        <v>27</v>
      </c>
      <c r="C20" s="117"/>
      <c r="D20" s="117"/>
      <c r="E20" s="48">
        <v>133</v>
      </c>
      <c r="F20" s="37"/>
      <c r="G20" s="45">
        <v>178</v>
      </c>
      <c r="H20" s="114" t="s">
        <v>28</v>
      </c>
      <c r="I20" s="115"/>
      <c r="J20" s="152">
        <v>1356</v>
      </c>
      <c r="K20" s="152"/>
      <c r="L20" s="47">
        <v>2468</v>
      </c>
    </row>
    <row r="21" spans="2:12" ht="19.5" customHeight="1">
      <c r="B21" s="116" t="s">
        <v>29</v>
      </c>
      <c r="C21" s="117"/>
      <c r="D21" s="117"/>
      <c r="E21" s="48">
        <v>390</v>
      </c>
      <c r="F21" s="37"/>
      <c r="G21" s="45">
        <v>730</v>
      </c>
      <c r="H21" s="114" t="s">
        <v>30</v>
      </c>
      <c r="I21" s="115"/>
      <c r="J21" s="152">
        <v>604</v>
      </c>
      <c r="K21" s="152"/>
      <c r="L21" s="48">
        <v>964</v>
      </c>
    </row>
    <row r="22" spans="2:12" ht="19.5" customHeight="1">
      <c r="B22" s="104" t="s">
        <v>31</v>
      </c>
      <c r="C22" s="119"/>
      <c r="D22" s="119"/>
      <c r="E22" s="48">
        <v>1033</v>
      </c>
      <c r="F22" s="37"/>
      <c r="G22" s="45">
        <v>2209</v>
      </c>
      <c r="H22" s="114" t="s">
        <v>32</v>
      </c>
      <c r="I22" s="115"/>
      <c r="J22" s="152">
        <v>1877</v>
      </c>
      <c r="K22" s="152"/>
      <c r="L22" s="48">
        <v>3834</v>
      </c>
    </row>
    <row r="23" spans="2:12" ht="19.5" customHeight="1">
      <c r="B23" s="116" t="s">
        <v>33</v>
      </c>
      <c r="C23" s="117"/>
      <c r="D23" s="117"/>
      <c r="E23" s="48">
        <v>1156</v>
      </c>
      <c r="F23" s="37"/>
      <c r="G23" s="45">
        <v>2464</v>
      </c>
      <c r="H23" s="114" t="s">
        <v>34</v>
      </c>
      <c r="I23" s="115"/>
      <c r="J23" s="150">
        <v>486</v>
      </c>
      <c r="K23" s="153"/>
      <c r="L23" s="47">
        <v>786</v>
      </c>
    </row>
    <row r="24" spans="2:12" ht="15" customHeight="1">
      <c r="B24" s="10" t="s">
        <v>35</v>
      </c>
      <c r="C24" s="43"/>
      <c r="D24" s="43"/>
      <c r="E24" s="43"/>
      <c r="F24" s="9"/>
      <c r="G24" s="9"/>
      <c r="H24" s="43"/>
      <c r="I24" s="43"/>
      <c r="J24" s="43"/>
      <c r="K24" s="43"/>
      <c r="L24" s="11"/>
    </row>
    <row r="25" spans="2:12" ht="21" customHeight="1">
      <c r="B25" s="43"/>
      <c r="C25" s="43"/>
      <c r="D25" s="43"/>
      <c r="E25" s="43"/>
      <c r="F25" s="12"/>
      <c r="G25" s="12"/>
      <c r="H25" s="12"/>
      <c r="I25" s="12"/>
      <c r="J25" s="12"/>
      <c r="K25" s="12"/>
      <c r="L25" s="13"/>
    </row>
    <row r="26" spans="2:12">
      <c r="B26" s="84" t="s">
        <v>36</v>
      </c>
      <c r="C26" s="85"/>
      <c r="D26" s="129" t="s">
        <v>37</v>
      </c>
      <c r="E26" s="130"/>
      <c r="F26" s="65" t="s">
        <v>38</v>
      </c>
      <c r="G26" s="66"/>
      <c r="H26" s="106" t="s">
        <v>39</v>
      </c>
      <c r="I26" s="106"/>
      <c r="J26" s="106"/>
      <c r="K26" s="106"/>
      <c r="L26" s="97"/>
    </row>
    <row r="27" spans="2:12">
      <c r="B27" s="86"/>
      <c r="C27" s="87"/>
      <c r="D27" s="131"/>
      <c r="E27" s="132"/>
      <c r="F27" s="67"/>
      <c r="G27" s="68"/>
      <c r="H27" s="121" t="s">
        <v>40</v>
      </c>
      <c r="I27" s="121"/>
      <c r="J27" s="121"/>
      <c r="K27" s="121"/>
      <c r="L27" s="85"/>
    </row>
    <row r="28" spans="2:12">
      <c r="B28" s="122"/>
      <c r="C28" s="128"/>
      <c r="D28" s="133"/>
      <c r="E28" s="134"/>
      <c r="F28" s="69"/>
      <c r="G28" s="70"/>
      <c r="H28" s="106" t="s">
        <v>41</v>
      </c>
      <c r="I28" s="97"/>
      <c r="J28" s="96" t="s">
        <v>42</v>
      </c>
      <c r="K28" s="97"/>
      <c r="L28" s="46" t="s">
        <v>43</v>
      </c>
    </row>
    <row r="29" spans="2:12" ht="18.75" customHeight="1">
      <c r="B29" s="124">
        <v>46862</v>
      </c>
      <c r="C29" s="125"/>
      <c r="D29" s="126">
        <f>ROUND(B29/I9,4)</f>
        <v>0.34949999999999998</v>
      </c>
      <c r="E29" s="127"/>
      <c r="F29" s="135">
        <v>2591</v>
      </c>
      <c r="G29" s="136"/>
      <c r="H29" s="22"/>
      <c r="I29" s="18">
        <v>0.33500000000000002</v>
      </c>
      <c r="J29" s="137">
        <v>0.32100000000000001</v>
      </c>
      <c r="K29" s="138"/>
      <c r="L29" s="21">
        <v>0.26600000000000001</v>
      </c>
    </row>
    <row r="30" spans="2:12" ht="18.75" customHeight="1">
      <c r="B30" s="25" t="s">
        <v>44</v>
      </c>
      <c r="C30" s="25"/>
      <c r="D30" s="26"/>
      <c r="E30" s="26"/>
      <c r="F30" s="23"/>
      <c r="G30" s="23"/>
      <c r="H30" s="19"/>
      <c r="I30" s="20"/>
      <c r="J30" s="24"/>
      <c r="K30" s="24"/>
      <c r="L30" s="20"/>
    </row>
    <row r="31" spans="2:12">
      <c r="B31" s="16" t="s">
        <v>45</v>
      </c>
      <c r="C31" s="17"/>
      <c r="D31" s="17"/>
      <c r="E31" s="17"/>
      <c r="F31" s="14"/>
      <c r="G31" s="14"/>
      <c r="H31" s="14"/>
      <c r="I31" s="14"/>
      <c r="J31" s="14"/>
      <c r="K31" s="14"/>
      <c r="L31" s="14"/>
    </row>
    <row r="32" spans="2:12" ht="14.25" customHeight="1">
      <c r="B32" s="27"/>
      <c r="C32" s="28"/>
      <c r="D32" s="28"/>
      <c r="E32" s="28"/>
      <c r="F32" s="14"/>
      <c r="G32" s="14"/>
      <c r="H32" s="14"/>
      <c r="I32" s="14"/>
      <c r="J32" s="14"/>
      <c r="K32" s="14"/>
      <c r="L32" s="14"/>
    </row>
    <row r="33" spans="2:12" ht="14.25" customHeight="1">
      <c r="B33" s="16"/>
      <c r="C33" s="17"/>
      <c r="D33" s="17"/>
      <c r="E33" s="17"/>
      <c r="F33" s="14"/>
      <c r="G33" s="14"/>
      <c r="H33" s="14"/>
      <c r="I33" s="14"/>
      <c r="J33" s="14"/>
      <c r="K33" s="14"/>
      <c r="L33" s="14"/>
    </row>
    <row r="34" spans="2:12" ht="18" customHeight="1">
      <c r="B34" s="120" t="s">
        <v>46</v>
      </c>
      <c r="C34" s="120"/>
      <c r="D34" s="96" t="s">
        <v>47</v>
      </c>
      <c r="E34" s="106"/>
      <c r="F34" s="106"/>
      <c r="G34" s="106"/>
      <c r="H34" s="106"/>
      <c r="I34" s="106"/>
      <c r="J34" s="84" t="s">
        <v>48</v>
      </c>
      <c r="K34" s="121"/>
      <c r="L34" s="32" t="s">
        <v>49</v>
      </c>
    </row>
    <row r="35" spans="2:12" ht="16.5" customHeight="1">
      <c r="B35" s="120"/>
      <c r="C35" s="120"/>
      <c r="D35" s="96" t="s">
        <v>50</v>
      </c>
      <c r="E35" s="97"/>
      <c r="F35" s="96" t="s">
        <v>51</v>
      </c>
      <c r="G35" s="97"/>
      <c r="H35" s="96" t="s">
        <v>52</v>
      </c>
      <c r="I35" s="97"/>
      <c r="J35" s="122"/>
      <c r="K35" s="123"/>
      <c r="L35" s="33" t="s">
        <v>53</v>
      </c>
    </row>
    <row r="36" spans="2:12" ht="21" customHeight="1">
      <c r="B36" s="144" t="s">
        <v>54</v>
      </c>
      <c r="C36" s="145"/>
      <c r="D36" s="140">
        <v>143857</v>
      </c>
      <c r="E36" s="146"/>
      <c r="F36" s="147">
        <v>67597</v>
      </c>
      <c r="G36" s="147"/>
      <c r="H36" s="147">
        <v>76260</v>
      </c>
      <c r="I36" s="147"/>
      <c r="J36" s="140">
        <v>59486</v>
      </c>
      <c r="K36" s="141"/>
      <c r="L36" s="142">
        <v>873.72</v>
      </c>
    </row>
    <row r="37" spans="2:12" ht="21" customHeight="1">
      <c r="B37" s="144" t="s">
        <v>55</v>
      </c>
      <c r="C37" s="145"/>
      <c r="D37" s="140">
        <v>136757</v>
      </c>
      <c r="E37" s="146"/>
      <c r="F37" s="147">
        <v>64455</v>
      </c>
      <c r="G37" s="147"/>
      <c r="H37" s="147">
        <v>72302</v>
      </c>
      <c r="I37" s="147"/>
      <c r="J37" s="140">
        <v>59080</v>
      </c>
      <c r="K37" s="141"/>
      <c r="L37" s="143"/>
    </row>
    <row r="38" spans="2:12" ht="18" customHeight="1">
      <c r="B38" s="139" t="s">
        <v>61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</row>
  </sheetData>
  <mergeCells count="90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B13:D13"/>
    <mergeCell ref="H13:I13"/>
    <mergeCell ref="J13:K13"/>
    <mergeCell ref="B14:D14"/>
    <mergeCell ref="H14:I14"/>
    <mergeCell ref="J14:K14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B1:L1"/>
    <mergeCell ref="B4:L4"/>
    <mergeCell ref="D5:F6"/>
    <mergeCell ref="G5:H6"/>
    <mergeCell ref="I5:J6"/>
    <mergeCell ref="K5:L6"/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view="pageBreakPreview" zoomScaleNormal="100" zoomScaleSheetLayoutView="100" workbookViewId="0">
      <selection activeCell="B2" sqref="B2"/>
    </sheetView>
  </sheetViews>
  <sheetFormatPr defaultRowHeight="13.5"/>
  <cols>
    <col min="1" max="1" width="3.125" customWidth="1"/>
    <col min="2" max="2" width="4.375" customWidth="1"/>
    <col min="3" max="3" width="8.625" customWidth="1"/>
    <col min="4" max="4" width="1.625" customWidth="1"/>
    <col min="5" max="5" width="11.25" customWidth="1"/>
    <col min="6" max="6" width="3.375" customWidth="1"/>
    <col min="7" max="7" width="9.875" customWidth="1"/>
    <col min="8" max="8" width="6.25" customWidth="1"/>
    <col min="9" max="9" width="8.25" customWidth="1"/>
    <col min="10" max="10" width="7.625" customWidth="1"/>
    <col min="11" max="11" width="3.625" customWidth="1"/>
    <col min="12" max="12" width="12" customWidth="1"/>
  </cols>
  <sheetData>
    <row r="1" spans="2:12" ht="29.25" customHeight="1">
      <c r="B1" s="71" t="s">
        <v>72</v>
      </c>
      <c r="C1" s="72"/>
      <c r="D1" s="72"/>
      <c r="E1" s="72"/>
      <c r="F1" s="72"/>
      <c r="G1" s="72"/>
      <c r="H1" s="72"/>
      <c r="I1" s="72"/>
      <c r="J1" s="72"/>
      <c r="K1" s="72"/>
      <c r="L1" s="72"/>
    </row>
    <row r="3" spans="2:12">
      <c r="B3" s="2"/>
      <c r="C3" s="2"/>
      <c r="D3" s="2"/>
      <c r="E3" s="2"/>
      <c r="F3" s="2"/>
      <c r="G3" s="2"/>
      <c r="H3" s="2"/>
      <c r="I3" s="2"/>
      <c r="J3" s="31"/>
      <c r="K3" s="31"/>
      <c r="L3" s="3" t="s">
        <v>0</v>
      </c>
    </row>
    <row r="4" spans="2:12" ht="16.5" customHeight="1">
      <c r="B4" s="73" t="s">
        <v>73</v>
      </c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2:12" ht="19.5" customHeight="1">
      <c r="B5" s="4"/>
      <c r="C5" s="5"/>
      <c r="D5" s="74" t="s">
        <v>1</v>
      </c>
      <c r="E5" s="75"/>
      <c r="F5" s="76"/>
      <c r="G5" s="74" t="s">
        <v>2</v>
      </c>
      <c r="H5" s="76"/>
      <c r="I5" s="80" t="s">
        <v>3</v>
      </c>
      <c r="J5" s="81"/>
      <c r="K5" s="84" t="s">
        <v>4</v>
      </c>
      <c r="L5" s="85"/>
    </row>
    <row r="6" spans="2:12" ht="19.5" customHeight="1">
      <c r="B6" s="6"/>
      <c r="C6" s="7"/>
      <c r="D6" s="77"/>
      <c r="E6" s="78"/>
      <c r="F6" s="79"/>
      <c r="G6" s="77"/>
      <c r="H6" s="79"/>
      <c r="I6" s="82"/>
      <c r="J6" s="83"/>
      <c r="K6" s="86"/>
      <c r="L6" s="87"/>
    </row>
    <row r="7" spans="2:12" ht="19.5" customHeight="1">
      <c r="B7" s="100" t="s">
        <v>5</v>
      </c>
      <c r="C7" s="49" t="s">
        <v>6</v>
      </c>
      <c r="D7" s="90">
        <v>62798</v>
      </c>
      <c r="E7" s="91"/>
      <c r="F7" s="92"/>
      <c r="G7" s="94">
        <v>774</v>
      </c>
      <c r="H7" s="95"/>
      <c r="I7" s="88">
        <v>63572</v>
      </c>
      <c r="J7" s="89"/>
      <c r="K7" s="93">
        <v>-859</v>
      </c>
      <c r="L7" s="93"/>
    </row>
    <row r="8" spans="2:12" ht="19.5" customHeight="1">
      <c r="B8" s="101"/>
      <c r="C8" s="49" t="s">
        <v>7</v>
      </c>
      <c r="D8" s="90">
        <v>69242</v>
      </c>
      <c r="E8" s="91"/>
      <c r="F8" s="92"/>
      <c r="G8" s="94">
        <v>1133</v>
      </c>
      <c r="H8" s="95"/>
      <c r="I8" s="88">
        <v>70375</v>
      </c>
      <c r="J8" s="89"/>
      <c r="K8" s="93">
        <v>-966</v>
      </c>
      <c r="L8" s="93"/>
    </row>
    <row r="9" spans="2:12" ht="19.5" customHeight="1">
      <c r="B9" s="102"/>
      <c r="C9" s="49" t="s">
        <v>8</v>
      </c>
      <c r="D9" s="90">
        <v>132040</v>
      </c>
      <c r="E9" s="91"/>
      <c r="F9" s="92"/>
      <c r="G9" s="94">
        <v>1907</v>
      </c>
      <c r="H9" s="95"/>
      <c r="I9" s="88">
        <v>133947</v>
      </c>
      <c r="J9" s="89"/>
      <c r="K9" s="93">
        <v>-1825</v>
      </c>
      <c r="L9" s="93"/>
    </row>
    <row r="10" spans="2:12" ht="19.5" customHeight="1">
      <c r="B10" s="96" t="s">
        <v>9</v>
      </c>
      <c r="C10" s="97"/>
      <c r="D10" s="90">
        <v>64575</v>
      </c>
      <c r="E10" s="91"/>
      <c r="F10" s="92"/>
      <c r="G10" s="98">
        <v>1080</v>
      </c>
      <c r="H10" s="99"/>
      <c r="I10" s="88">
        <v>65655</v>
      </c>
      <c r="J10" s="89"/>
      <c r="K10" s="93">
        <v>-350</v>
      </c>
      <c r="L10" s="93"/>
    </row>
    <row r="11" spans="2:12" ht="10.5" customHeight="1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</row>
    <row r="12" spans="2:12" ht="19.5" customHeight="1">
      <c r="B12" s="96" t="s">
        <v>10</v>
      </c>
      <c r="C12" s="106"/>
      <c r="D12" s="97"/>
      <c r="E12" s="49" t="s">
        <v>9</v>
      </c>
      <c r="F12" s="96" t="s">
        <v>11</v>
      </c>
      <c r="G12" s="97"/>
      <c r="H12" s="107" t="s">
        <v>10</v>
      </c>
      <c r="I12" s="107"/>
      <c r="J12" s="107" t="s">
        <v>9</v>
      </c>
      <c r="K12" s="107"/>
      <c r="L12" s="49" t="s">
        <v>12</v>
      </c>
    </row>
    <row r="13" spans="2:12" ht="19.5" customHeight="1">
      <c r="B13" s="103" t="s">
        <v>13</v>
      </c>
      <c r="C13" s="103"/>
      <c r="D13" s="111"/>
      <c r="E13" s="50">
        <v>5157</v>
      </c>
      <c r="F13" s="37"/>
      <c r="G13" s="45">
        <v>10858</v>
      </c>
      <c r="H13" s="104" t="s">
        <v>14</v>
      </c>
      <c r="I13" s="105"/>
      <c r="J13" s="154">
        <v>615</v>
      </c>
      <c r="K13" s="155"/>
      <c r="L13" s="50">
        <v>1200</v>
      </c>
    </row>
    <row r="14" spans="2:12" ht="19.5" customHeight="1">
      <c r="B14" s="103" t="s">
        <v>15</v>
      </c>
      <c r="C14" s="103"/>
      <c r="D14" s="111"/>
      <c r="E14" s="50">
        <v>4647</v>
      </c>
      <c r="F14" s="37"/>
      <c r="G14" s="45">
        <v>10140</v>
      </c>
      <c r="H14" s="104" t="s">
        <v>16</v>
      </c>
      <c r="I14" s="105"/>
      <c r="J14" s="154">
        <v>639</v>
      </c>
      <c r="K14" s="155"/>
      <c r="L14" s="50">
        <v>1271</v>
      </c>
    </row>
    <row r="15" spans="2:12" ht="19.5" customHeight="1">
      <c r="B15" s="108" t="s">
        <v>17</v>
      </c>
      <c r="C15" s="109"/>
      <c r="D15" s="109"/>
      <c r="E15" s="50">
        <v>12544</v>
      </c>
      <c r="F15" s="37"/>
      <c r="G15" s="45">
        <v>24667</v>
      </c>
      <c r="H15" s="104" t="s">
        <v>18</v>
      </c>
      <c r="I15" s="105"/>
      <c r="J15" s="154">
        <v>291</v>
      </c>
      <c r="K15" s="155"/>
      <c r="L15" s="50">
        <v>541</v>
      </c>
    </row>
    <row r="16" spans="2:12" ht="19.5" customHeight="1">
      <c r="B16" s="111" t="s">
        <v>19</v>
      </c>
      <c r="C16" s="112"/>
      <c r="D16" s="112"/>
      <c r="E16" s="50">
        <v>1007</v>
      </c>
      <c r="F16" s="37"/>
      <c r="G16" s="45">
        <v>1918</v>
      </c>
      <c r="H16" s="104" t="s">
        <v>20</v>
      </c>
      <c r="I16" s="105"/>
      <c r="J16" s="154">
        <v>2057</v>
      </c>
      <c r="K16" s="155"/>
      <c r="L16" s="50">
        <v>4389</v>
      </c>
    </row>
    <row r="17" spans="2:12" ht="19.5" customHeight="1">
      <c r="B17" s="111" t="s">
        <v>21</v>
      </c>
      <c r="C17" s="112"/>
      <c r="D17" s="112"/>
      <c r="E17" s="50">
        <v>4514</v>
      </c>
      <c r="F17" s="37"/>
      <c r="G17" s="45">
        <v>8722</v>
      </c>
      <c r="H17" s="114" t="s">
        <v>22</v>
      </c>
      <c r="I17" s="115"/>
      <c r="J17" s="154">
        <v>3861</v>
      </c>
      <c r="K17" s="155"/>
      <c r="L17" s="50">
        <v>8225</v>
      </c>
    </row>
    <row r="18" spans="2:12" ht="19.5" customHeight="1">
      <c r="B18" s="111" t="s">
        <v>23</v>
      </c>
      <c r="C18" s="112"/>
      <c r="D18" s="112"/>
      <c r="E18" s="50">
        <v>5676</v>
      </c>
      <c r="F18" s="37"/>
      <c r="G18" s="45">
        <v>11710</v>
      </c>
      <c r="H18" s="114" t="s">
        <v>24</v>
      </c>
      <c r="I18" s="115"/>
      <c r="J18" s="154">
        <v>4915</v>
      </c>
      <c r="K18" s="155"/>
      <c r="L18" s="50">
        <v>10527</v>
      </c>
    </row>
    <row r="19" spans="2:12" ht="19.5" customHeight="1">
      <c r="B19" s="111" t="s">
        <v>25</v>
      </c>
      <c r="C19" s="112"/>
      <c r="D19" s="112"/>
      <c r="E19" s="50">
        <v>5807</v>
      </c>
      <c r="F19" s="37"/>
      <c r="G19" s="45">
        <v>12232</v>
      </c>
      <c r="H19" s="114" t="s">
        <v>26</v>
      </c>
      <c r="I19" s="115"/>
      <c r="J19" s="154">
        <v>5821</v>
      </c>
      <c r="K19" s="155"/>
      <c r="L19" s="50">
        <v>12031</v>
      </c>
    </row>
    <row r="20" spans="2:12" ht="19.5" customHeight="1">
      <c r="B20" s="116" t="s">
        <v>27</v>
      </c>
      <c r="C20" s="117"/>
      <c r="D20" s="117"/>
      <c r="E20" s="50">
        <v>131</v>
      </c>
      <c r="F20" s="37"/>
      <c r="G20" s="45">
        <v>175</v>
      </c>
      <c r="H20" s="114" t="s">
        <v>28</v>
      </c>
      <c r="I20" s="115"/>
      <c r="J20" s="154">
        <v>1352</v>
      </c>
      <c r="K20" s="155"/>
      <c r="L20" s="50">
        <v>2461</v>
      </c>
    </row>
    <row r="21" spans="2:12" ht="19.5" customHeight="1">
      <c r="B21" s="116" t="s">
        <v>29</v>
      </c>
      <c r="C21" s="117"/>
      <c r="D21" s="117"/>
      <c r="E21" s="50">
        <v>389</v>
      </c>
      <c r="F21" s="37"/>
      <c r="G21" s="45">
        <v>728</v>
      </c>
      <c r="H21" s="114" t="s">
        <v>30</v>
      </c>
      <c r="I21" s="115"/>
      <c r="J21" s="154">
        <v>602</v>
      </c>
      <c r="K21" s="155"/>
      <c r="L21" s="50">
        <v>959</v>
      </c>
    </row>
    <row r="22" spans="2:12" ht="19.5" customHeight="1">
      <c r="B22" s="104" t="s">
        <v>31</v>
      </c>
      <c r="C22" s="119"/>
      <c r="D22" s="119"/>
      <c r="E22" s="50">
        <v>1034</v>
      </c>
      <c r="F22" s="37"/>
      <c r="G22" s="45">
        <v>2207</v>
      </c>
      <c r="H22" s="114" t="s">
        <v>32</v>
      </c>
      <c r="I22" s="115"/>
      <c r="J22" s="154">
        <v>1877</v>
      </c>
      <c r="K22" s="155"/>
      <c r="L22" s="50">
        <v>3833</v>
      </c>
    </row>
    <row r="23" spans="2:12" ht="19.5" customHeight="1">
      <c r="B23" s="116" t="s">
        <v>33</v>
      </c>
      <c r="C23" s="117"/>
      <c r="D23" s="117"/>
      <c r="E23" s="50">
        <v>1150</v>
      </c>
      <c r="F23" s="37"/>
      <c r="G23" s="45">
        <v>2460</v>
      </c>
      <c r="H23" s="114" t="s">
        <v>34</v>
      </c>
      <c r="I23" s="115"/>
      <c r="J23" s="154">
        <v>489</v>
      </c>
      <c r="K23" s="155"/>
      <c r="L23" s="50">
        <v>786</v>
      </c>
    </row>
    <row r="24" spans="2:12" ht="15" customHeight="1">
      <c r="B24" s="10" t="s">
        <v>35</v>
      </c>
      <c r="C24" s="43"/>
      <c r="D24" s="43"/>
      <c r="E24" s="43"/>
      <c r="F24" s="9"/>
      <c r="G24" s="9"/>
      <c r="H24" s="43"/>
      <c r="I24" s="43"/>
      <c r="J24" s="43"/>
      <c r="K24" s="43"/>
      <c r="L24" s="11"/>
    </row>
    <row r="25" spans="2:12" ht="21" customHeight="1">
      <c r="B25" s="43"/>
      <c r="C25" s="43"/>
      <c r="D25" s="43"/>
      <c r="E25" s="43"/>
      <c r="F25" s="12"/>
      <c r="G25" s="12"/>
      <c r="H25" s="12"/>
      <c r="I25" s="12"/>
      <c r="J25" s="12"/>
      <c r="K25" s="12"/>
      <c r="L25" s="13"/>
    </row>
    <row r="26" spans="2:12">
      <c r="B26" s="84" t="s">
        <v>36</v>
      </c>
      <c r="C26" s="85"/>
      <c r="D26" s="129" t="s">
        <v>37</v>
      </c>
      <c r="E26" s="130"/>
      <c r="F26" s="65" t="s">
        <v>38</v>
      </c>
      <c r="G26" s="66"/>
      <c r="H26" s="106" t="s">
        <v>39</v>
      </c>
      <c r="I26" s="106"/>
      <c r="J26" s="106"/>
      <c r="K26" s="106"/>
      <c r="L26" s="97"/>
    </row>
    <row r="27" spans="2:12">
      <c r="B27" s="86"/>
      <c r="C27" s="87"/>
      <c r="D27" s="131"/>
      <c r="E27" s="132"/>
      <c r="F27" s="67"/>
      <c r="G27" s="68"/>
      <c r="H27" s="121" t="s">
        <v>40</v>
      </c>
      <c r="I27" s="121"/>
      <c r="J27" s="121"/>
      <c r="K27" s="121"/>
      <c r="L27" s="85"/>
    </row>
    <row r="28" spans="2:12">
      <c r="B28" s="122"/>
      <c r="C28" s="128"/>
      <c r="D28" s="133"/>
      <c r="E28" s="134"/>
      <c r="F28" s="69"/>
      <c r="G28" s="70"/>
      <c r="H28" s="106" t="s">
        <v>41</v>
      </c>
      <c r="I28" s="97"/>
      <c r="J28" s="96" t="s">
        <v>42</v>
      </c>
      <c r="K28" s="97"/>
      <c r="L28" s="49" t="s">
        <v>43</v>
      </c>
    </row>
    <row r="29" spans="2:12" ht="18.75" customHeight="1">
      <c r="B29" s="124">
        <v>46847</v>
      </c>
      <c r="C29" s="125"/>
      <c r="D29" s="126">
        <f>ROUND(B29/I9,4)</f>
        <v>0.34970000000000001</v>
      </c>
      <c r="E29" s="127"/>
      <c r="F29" s="135">
        <v>2584</v>
      </c>
      <c r="G29" s="136"/>
      <c r="H29" s="22"/>
      <c r="I29" s="18">
        <v>0.33500000000000002</v>
      </c>
      <c r="J29" s="137">
        <v>0.32100000000000001</v>
      </c>
      <c r="K29" s="138"/>
      <c r="L29" s="21">
        <v>0.26600000000000001</v>
      </c>
    </row>
    <row r="30" spans="2:12" ht="18.75" customHeight="1">
      <c r="B30" s="25" t="s">
        <v>44</v>
      </c>
      <c r="C30" s="25"/>
      <c r="D30" s="26"/>
      <c r="E30" s="26"/>
      <c r="F30" s="23"/>
      <c r="G30" s="23"/>
      <c r="H30" s="19"/>
      <c r="I30" s="20"/>
      <c r="J30" s="24"/>
      <c r="K30" s="24"/>
      <c r="L30" s="20"/>
    </row>
    <row r="31" spans="2:12">
      <c r="B31" s="16" t="s">
        <v>45</v>
      </c>
      <c r="C31" s="17"/>
      <c r="D31" s="17"/>
      <c r="E31" s="17"/>
      <c r="F31" s="14"/>
      <c r="G31" s="14"/>
      <c r="H31" s="14"/>
      <c r="I31" s="14"/>
      <c r="J31" s="14"/>
      <c r="K31" s="14"/>
      <c r="L31" s="14"/>
    </row>
    <row r="32" spans="2:12" ht="14.25" customHeight="1">
      <c r="B32" s="27"/>
      <c r="C32" s="28"/>
      <c r="D32" s="28"/>
      <c r="E32" s="28"/>
      <c r="F32" s="14"/>
      <c r="G32" s="14"/>
      <c r="H32" s="14"/>
      <c r="I32" s="14"/>
      <c r="J32" s="14"/>
      <c r="K32" s="14"/>
      <c r="L32" s="14"/>
    </row>
    <row r="33" spans="2:12" ht="14.25" customHeight="1">
      <c r="B33" s="16"/>
      <c r="C33" s="17"/>
      <c r="D33" s="17"/>
      <c r="E33" s="17"/>
      <c r="F33" s="14"/>
      <c r="G33" s="14"/>
      <c r="H33" s="14"/>
      <c r="I33" s="14"/>
      <c r="J33" s="14"/>
      <c r="K33" s="14"/>
      <c r="L33" s="14"/>
    </row>
    <row r="34" spans="2:12" ht="18" customHeight="1">
      <c r="B34" s="120" t="s">
        <v>46</v>
      </c>
      <c r="C34" s="120"/>
      <c r="D34" s="96" t="s">
        <v>47</v>
      </c>
      <c r="E34" s="106"/>
      <c r="F34" s="106"/>
      <c r="G34" s="106"/>
      <c r="H34" s="106"/>
      <c r="I34" s="106"/>
      <c r="J34" s="84" t="s">
        <v>48</v>
      </c>
      <c r="K34" s="121"/>
      <c r="L34" s="32" t="s">
        <v>49</v>
      </c>
    </row>
    <row r="35" spans="2:12" ht="16.5" customHeight="1">
      <c r="B35" s="120"/>
      <c r="C35" s="120"/>
      <c r="D35" s="96" t="s">
        <v>50</v>
      </c>
      <c r="E35" s="97"/>
      <c r="F35" s="96" t="s">
        <v>51</v>
      </c>
      <c r="G35" s="97"/>
      <c r="H35" s="96" t="s">
        <v>52</v>
      </c>
      <c r="I35" s="97"/>
      <c r="J35" s="122"/>
      <c r="K35" s="123"/>
      <c r="L35" s="33" t="s">
        <v>53</v>
      </c>
    </row>
    <row r="36" spans="2:12" ht="21" customHeight="1">
      <c r="B36" s="144" t="s">
        <v>54</v>
      </c>
      <c r="C36" s="145"/>
      <c r="D36" s="140">
        <v>143857</v>
      </c>
      <c r="E36" s="146"/>
      <c r="F36" s="147">
        <v>67597</v>
      </c>
      <c r="G36" s="147"/>
      <c r="H36" s="147">
        <v>76260</v>
      </c>
      <c r="I36" s="147"/>
      <c r="J36" s="140">
        <v>59486</v>
      </c>
      <c r="K36" s="141"/>
      <c r="L36" s="142">
        <v>873.72</v>
      </c>
    </row>
    <row r="37" spans="2:12" ht="21" customHeight="1">
      <c r="B37" s="144" t="s">
        <v>55</v>
      </c>
      <c r="C37" s="145"/>
      <c r="D37" s="140">
        <v>136757</v>
      </c>
      <c r="E37" s="146"/>
      <c r="F37" s="147">
        <v>64455</v>
      </c>
      <c r="G37" s="147"/>
      <c r="H37" s="147">
        <v>72302</v>
      </c>
      <c r="I37" s="147"/>
      <c r="J37" s="140">
        <v>59080</v>
      </c>
      <c r="K37" s="141"/>
      <c r="L37" s="143"/>
    </row>
    <row r="38" spans="2:12" ht="18" customHeight="1">
      <c r="B38" s="139" t="s">
        <v>61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</row>
  </sheetData>
  <mergeCells count="90">
    <mergeCell ref="J22:K22"/>
    <mergeCell ref="J23:K23"/>
    <mergeCell ref="J37:K37"/>
    <mergeCell ref="B38:L38"/>
    <mergeCell ref="J14:K14"/>
    <mergeCell ref="J15:K15"/>
    <mergeCell ref="J16:K16"/>
    <mergeCell ref="J17:K17"/>
    <mergeCell ref="J18:K18"/>
    <mergeCell ref="J19:K19"/>
    <mergeCell ref="J20:K20"/>
    <mergeCell ref="J21:K21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B26:C28"/>
    <mergeCell ref="D26:E28"/>
    <mergeCell ref="F26:G28"/>
    <mergeCell ref="H26:L26"/>
    <mergeCell ref="H27:L27"/>
    <mergeCell ref="H28:I28"/>
    <mergeCell ref="J28:K28"/>
    <mergeCell ref="B22:D22"/>
    <mergeCell ref="H22:I22"/>
    <mergeCell ref="B23:D23"/>
    <mergeCell ref="H23:I23"/>
    <mergeCell ref="B20:D20"/>
    <mergeCell ref="H20:I20"/>
    <mergeCell ref="B21:D21"/>
    <mergeCell ref="H21:I21"/>
    <mergeCell ref="B18:D18"/>
    <mergeCell ref="H18:I18"/>
    <mergeCell ref="B19:D19"/>
    <mergeCell ref="H19:I19"/>
    <mergeCell ref="B16:D16"/>
    <mergeCell ref="H16:I16"/>
    <mergeCell ref="B17:D17"/>
    <mergeCell ref="H17:I17"/>
    <mergeCell ref="B14:D14"/>
    <mergeCell ref="H14:I14"/>
    <mergeCell ref="B15:D15"/>
    <mergeCell ref="H15:I15"/>
    <mergeCell ref="B12:D12"/>
    <mergeCell ref="F12:G12"/>
    <mergeCell ref="H12:I12"/>
    <mergeCell ref="J12:K12"/>
    <mergeCell ref="B13:D13"/>
    <mergeCell ref="H13:I13"/>
    <mergeCell ref="J13:K13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D9:F9"/>
    <mergeCell ref="B1:L1"/>
    <mergeCell ref="B4:L4"/>
    <mergeCell ref="D5:F6"/>
    <mergeCell ref="G5:H6"/>
    <mergeCell ref="I5:J6"/>
    <mergeCell ref="K5:L6"/>
    <mergeCell ref="K7:L7"/>
    <mergeCell ref="D8:F8"/>
    <mergeCell ref="G8:H8"/>
    <mergeCell ref="I8:J8"/>
    <mergeCell ref="K8:L8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view="pageBreakPreview" topLeftCell="A7" zoomScaleNormal="100" zoomScaleSheetLayoutView="100" workbookViewId="0">
      <selection activeCell="J15" sqref="J15:K15"/>
    </sheetView>
  </sheetViews>
  <sheetFormatPr defaultRowHeight="13.5"/>
  <cols>
    <col min="1" max="1" width="3.125" customWidth="1"/>
    <col min="2" max="2" width="4.375" customWidth="1"/>
    <col min="3" max="3" width="8.625" customWidth="1"/>
    <col min="4" max="4" width="1.625" customWidth="1"/>
    <col min="5" max="5" width="11.25" customWidth="1"/>
    <col min="6" max="6" width="3.375" customWidth="1"/>
    <col min="7" max="7" width="9.875" customWidth="1"/>
    <col min="8" max="8" width="6.25" customWidth="1"/>
    <col min="9" max="9" width="8.25" customWidth="1"/>
    <col min="10" max="10" width="7.625" customWidth="1"/>
    <col min="11" max="11" width="3.625" customWidth="1"/>
    <col min="12" max="12" width="12" customWidth="1"/>
  </cols>
  <sheetData>
    <row r="1" spans="2:12" ht="29.25" customHeight="1">
      <c r="B1" s="71" t="s">
        <v>74</v>
      </c>
      <c r="C1" s="72"/>
      <c r="D1" s="72"/>
      <c r="E1" s="72"/>
      <c r="F1" s="72"/>
      <c r="G1" s="72"/>
      <c r="H1" s="72"/>
      <c r="I1" s="72"/>
      <c r="J1" s="72"/>
      <c r="K1" s="72"/>
      <c r="L1" s="72"/>
    </row>
    <row r="3" spans="2:12">
      <c r="B3" s="2"/>
      <c r="C3" s="2"/>
      <c r="D3" s="2"/>
      <c r="E3" s="2"/>
      <c r="F3" s="2"/>
      <c r="G3" s="2"/>
      <c r="H3" s="2"/>
      <c r="I3" s="2"/>
      <c r="J3" s="31"/>
      <c r="K3" s="31"/>
      <c r="L3" s="3" t="s">
        <v>0</v>
      </c>
    </row>
    <row r="4" spans="2:12" ht="16.5" customHeight="1">
      <c r="B4" s="73" t="s">
        <v>75</v>
      </c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2:12" ht="19.5" customHeight="1">
      <c r="B5" s="4"/>
      <c r="C5" s="5"/>
      <c r="D5" s="74" t="s">
        <v>1</v>
      </c>
      <c r="E5" s="75"/>
      <c r="F5" s="76"/>
      <c r="G5" s="74" t="s">
        <v>2</v>
      </c>
      <c r="H5" s="76"/>
      <c r="I5" s="80" t="s">
        <v>3</v>
      </c>
      <c r="J5" s="81"/>
      <c r="K5" s="84" t="s">
        <v>4</v>
      </c>
      <c r="L5" s="85"/>
    </row>
    <row r="6" spans="2:12" ht="19.5" customHeight="1">
      <c r="B6" s="6"/>
      <c r="C6" s="7"/>
      <c r="D6" s="77"/>
      <c r="E6" s="78"/>
      <c r="F6" s="79"/>
      <c r="G6" s="77"/>
      <c r="H6" s="79"/>
      <c r="I6" s="82"/>
      <c r="J6" s="83"/>
      <c r="K6" s="86"/>
      <c r="L6" s="87"/>
    </row>
    <row r="7" spans="2:12" ht="19.5" customHeight="1">
      <c r="B7" s="100" t="s">
        <v>5</v>
      </c>
      <c r="C7" s="52" t="s">
        <v>6</v>
      </c>
      <c r="D7" s="90">
        <v>62816</v>
      </c>
      <c r="E7" s="91"/>
      <c r="F7" s="92"/>
      <c r="G7" s="94">
        <v>781</v>
      </c>
      <c r="H7" s="95"/>
      <c r="I7" s="88">
        <v>63597</v>
      </c>
      <c r="J7" s="89"/>
      <c r="K7" s="93">
        <v>-840</v>
      </c>
      <c r="L7" s="93"/>
    </row>
    <row r="8" spans="2:12" ht="19.5" customHeight="1">
      <c r="B8" s="101"/>
      <c r="C8" s="52" t="s">
        <v>7</v>
      </c>
      <c r="D8" s="90">
        <v>69214</v>
      </c>
      <c r="E8" s="91"/>
      <c r="F8" s="92"/>
      <c r="G8" s="94">
        <v>1134</v>
      </c>
      <c r="H8" s="95"/>
      <c r="I8" s="88">
        <v>70348</v>
      </c>
      <c r="J8" s="89"/>
      <c r="K8" s="93">
        <v>-965</v>
      </c>
      <c r="L8" s="93"/>
    </row>
    <row r="9" spans="2:12" ht="19.5" customHeight="1">
      <c r="B9" s="102"/>
      <c r="C9" s="52" t="s">
        <v>8</v>
      </c>
      <c r="D9" s="90">
        <v>132030</v>
      </c>
      <c r="E9" s="91"/>
      <c r="F9" s="92"/>
      <c r="G9" s="94">
        <v>1915</v>
      </c>
      <c r="H9" s="95"/>
      <c r="I9" s="88">
        <v>133945</v>
      </c>
      <c r="J9" s="89"/>
      <c r="K9" s="93">
        <v>-1805</v>
      </c>
      <c r="L9" s="93"/>
    </row>
    <row r="10" spans="2:12" ht="19.5" customHeight="1">
      <c r="B10" s="96" t="s">
        <v>9</v>
      </c>
      <c r="C10" s="97"/>
      <c r="D10" s="90">
        <v>64615</v>
      </c>
      <c r="E10" s="91"/>
      <c r="F10" s="92"/>
      <c r="G10" s="98">
        <v>1093</v>
      </c>
      <c r="H10" s="99"/>
      <c r="I10" s="88">
        <v>65708</v>
      </c>
      <c r="J10" s="89"/>
      <c r="K10" s="93">
        <v>-365</v>
      </c>
      <c r="L10" s="93"/>
    </row>
    <row r="11" spans="2:12" ht="10.5" customHeight="1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</row>
    <row r="12" spans="2:12" ht="19.5" customHeight="1">
      <c r="B12" s="96" t="s">
        <v>10</v>
      </c>
      <c r="C12" s="106"/>
      <c r="D12" s="97"/>
      <c r="E12" s="52" t="s">
        <v>9</v>
      </c>
      <c r="F12" s="96" t="s">
        <v>11</v>
      </c>
      <c r="G12" s="97"/>
      <c r="H12" s="107" t="s">
        <v>10</v>
      </c>
      <c r="I12" s="107"/>
      <c r="J12" s="107" t="s">
        <v>9</v>
      </c>
      <c r="K12" s="107"/>
      <c r="L12" s="52" t="s">
        <v>12</v>
      </c>
    </row>
    <row r="13" spans="2:12" ht="19.5" customHeight="1">
      <c r="B13" s="103" t="s">
        <v>13</v>
      </c>
      <c r="C13" s="103"/>
      <c r="D13" s="111"/>
      <c r="E13" s="53">
        <v>5151</v>
      </c>
      <c r="F13" s="37"/>
      <c r="G13" s="45">
        <v>10844</v>
      </c>
      <c r="H13" s="104" t="s">
        <v>14</v>
      </c>
      <c r="I13" s="105"/>
      <c r="J13" s="152">
        <v>614</v>
      </c>
      <c r="K13" s="152"/>
      <c r="L13" s="53">
        <v>1195</v>
      </c>
    </row>
    <row r="14" spans="2:12" ht="19.5" customHeight="1">
      <c r="B14" s="103" t="s">
        <v>15</v>
      </c>
      <c r="C14" s="103"/>
      <c r="D14" s="111"/>
      <c r="E14" s="53">
        <v>4643</v>
      </c>
      <c r="F14" s="37"/>
      <c r="G14" s="45">
        <v>10129</v>
      </c>
      <c r="H14" s="104" t="s">
        <v>16</v>
      </c>
      <c r="I14" s="105"/>
      <c r="J14" s="152">
        <v>641</v>
      </c>
      <c r="K14" s="152"/>
      <c r="L14" s="53">
        <v>1274</v>
      </c>
    </row>
    <row r="15" spans="2:12" ht="19.5" customHeight="1">
      <c r="B15" s="108" t="s">
        <v>17</v>
      </c>
      <c r="C15" s="109"/>
      <c r="D15" s="109"/>
      <c r="E15" s="53">
        <v>12535</v>
      </c>
      <c r="F15" s="37"/>
      <c r="G15" s="45">
        <v>24662</v>
      </c>
      <c r="H15" s="104" t="s">
        <v>18</v>
      </c>
      <c r="I15" s="105"/>
      <c r="J15" s="152">
        <v>290</v>
      </c>
      <c r="K15" s="152"/>
      <c r="L15" s="53">
        <v>536</v>
      </c>
    </row>
    <row r="16" spans="2:12" ht="19.5" customHeight="1">
      <c r="B16" s="111" t="s">
        <v>19</v>
      </c>
      <c r="C16" s="112"/>
      <c r="D16" s="112"/>
      <c r="E16" s="53">
        <v>1006</v>
      </c>
      <c r="F16" s="37"/>
      <c r="G16" s="45">
        <v>1911</v>
      </c>
      <c r="H16" s="104" t="s">
        <v>20</v>
      </c>
      <c r="I16" s="105"/>
      <c r="J16" s="152">
        <v>2052</v>
      </c>
      <c r="K16" s="152"/>
      <c r="L16" s="53">
        <v>4377</v>
      </c>
    </row>
    <row r="17" spans="2:12" ht="19.5" customHeight="1">
      <c r="B17" s="111" t="s">
        <v>21</v>
      </c>
      <c r="C17" s="112"/>
      <c r="D17" s="112"/>
      <c r="E17" s="53">
        <v>4591</v>
      </c>
      <c r="F17" s="37"/>
      <c r="G17" s="45">
        <v>8814</v>
      </c>
      <c r="H17" s="114" t="s">
        <v>22</v>
      </c>
      <c r="I17" s="115"/>
      <c r="J17" s="152">
        <v>3857</v>
      </c>
      <c r="K17" s="152"/>
      <c r="L17" s="53">
        <v>8214</v>
      </c>
    </row>
    <row r="18" spans="2:12" ht="19.5" customHeight="1">
      <c r="B18" s="111" t="s">
        <v>23</v>
      </c>
      <c r="C18" s="112"/>
      <c r="D18" s="112"/>
      <c r="E18" s="53">
        <v>5683</v>
      </c>
      <c r="F18" s="37"/>
      <c r="G18" s="45">
        <v>11717</v>
      </c>
      <c r="H18" s="114" t="s">
        <v>24</v>
      </c>
      <c r="I18" s="115"/>
      <c r="J18" s="152">
        <v>4922</v>
      </c>
      <c r="K18" s="152"/>
      <c r="L18" s="53">
        <v>10527</v>
      </c>
    </row>
    <row r="19" spans="2:12" ht="19.5" customHeight="1">
      <c r="B19" s="111" t="s">
        <v>25</v>
      </c>
      <c r="C19" s="112"/>
      <c r="D19" s="112"/>
      <c r="E19" s="53">
        <v>5802</v>
      </c>
      <c r="F19" s="37"/>
      <c r="G19" s="45">
        <v>12216</v>
      </c>
      <c r="H19" s="114" t="s">
        <v>26</v>
      </c>
      <c r="I19" s="115"/>
      <c r="J19" s="152">
        <v>5819</v>
      </c>
      <c r="K19" s="152"/>
      <c r="L19" s="53">
        <v>12033</v>
      </c>
    </row>
    <row r="20" spans="2:12" ht="19.5" customHeight="1">
      <c r="B20" s="116" t="s">
        <v>27</v>
      </c>
      <c r="C20" s="117"/>
      <c r="D20" s="117"/>
      <c r="E20" s="53">
        <v>131</v>
      </c>
      <c r="F20" s="37"/>
      <c r="G20" s="45">
        <v>175</v>
      </c>
      <c r="H20" s="114" t="s">
        <v>28</v>
      </c>
      <c r="I20" s="115"/>
      <c r="J20" s="152">
        <v>1348</v>
      </c>
      <c r="K20" s="152"/>
      <c r="L20" s="53">
        <v>2450</v>
      </c>
    </row>
    <row r="21" spans="2:12" ht="19.5" customHeight="1">
      <c r="B21" s="116" t="s">
        <v>29</v>
      </c>
      <c r="C21" s="117"/>
      <c r="D21" s="117"/>
      <c r="E21" s="53">
        <v>388</v>
      </c>
      <c r="F21" s="37"/>
      <c r="G21" s="45">
        <v>725</v>
      </c>
      <c r="H21" s="114" t="s">
        <v>30</v>
      </c>
      <c r="I21" s="115"/>
      <c r="J21" s="152">
        <v>601</v>
      </c>
      <c r="K21" s="152"/>
      <c r="L21" s="53">
        <v>957</v>
      </c>
    </row>
    <row r="22" spans="2:12" ht="19.5" customHeight="1">
      <c r="B22" s="104" t="s">
        <v>31</v>
      </c>
      <c r="C22" s="119"/>
      <c r="D22" s="119"/>
      <c r="E22" s="53">
        <v>1032</v>
      </c>
      <c r="F22" s="37"/>
      <c r="G22" s="45">
        <v>2212</v>
      </c>
      <c r="H22" s="114" t="s">
        <v>32</v>
      </c>
      <c r="I22" s="115"/>
      <c r="J22" s="152">
        <v>1873</v>
      </c>
      <c r="K22" s="152"/>
      <c r="L22" s="53">
        <v>3818</v>
      </c>
    </row>
    <row r="23" spans="2:12" ht="19.5" customHeight="1">
      <c r="B23" s="116" t="s">
        <v>33</v>
      </c>
      <c r="C23" s="117"/>
      <c r="D23" s="117"/>
      <c r="E23" s="53">
        <v>1146</v>
      </c>
      <c r="F23" s="37"/>
      <c r="G23" s="45">
        <v>2457</v>
      </c>
      <c r="H23" s="114" t="s">
        <v>34</v>
      </c>
      <c r="I23" s="115"/>
      <c r="J23" s="156">
        <v>490</v>
      </c>
      <c r="K23" s="156"/>
      <c r="L23" s="53">
        <v>787</v>
      </c>
    </row>
    <row r="24" spans="2:12" ht="15" customHeight="1">
      <c r="B24" s="10" t="s">
        <v>35</v>
      </c>
      <c r="C24" s="43"/>
      <c r="D24" s="43"/>
      <c r="E24" s="43"/>
      <c r="F24" s="9"/>
      <c r="G24" s="9"/>
      <c r="H24" s="43"/>
      <c r="I24" s="43"/>
      <c r="J24" s="43"/>
      <c r="K24" s="43"/>
      <c r="L24" s="11"/>
    </row>
    <row r="25" spans="2:12" ht="21" customHeight="1">
      <c r="B25" s="43"/>
      <c r="C25" s="43"/>
      <c r="D25" s="43"/>
      <c r="E25" s="43"/>
      <c r="F25" s="12"/>
      <c r="G25" s="12"/>
      <c r="H25" s="12"/>
      <c r="I25" s="12"/>
      <c r="J25" s="12"/>
      <c r="K25" s="12"/>
      <c r="L25" s="13"/>
    </row>
    <row r="26" spans="2:12">
      <c r="B26" s="84" t="s">
        <v>36</v>
      </c>
      <c r="C26" s="85"/>
      <c r="D26" s="129" t="s">
        <v>37</v>
      </c>
      <c r="E26" s="130"/>
      <c r="F26" s="65" t="s">
        <v>38</v>
      </c>
      <c r="G26" s="66"/>
      <c r="H26" s="106" t="s">
        <v>39</v>
      </c>
      <c r="I26" s="106"/>
      <c r="J26" s="106"/>
      <c r="K26" s="106"/>
      <c r="L26" s="97"/>
    </row>
    <row r="27" spans="2:12">
      <c r="B27" s="86"/>
      <c r="C27" s="87"/>
      <c r="D27" s="131"/>
      <c r="E27" s="132"/>
      <c r="F27" s="67"/>
      <c r="G27" s="68"/>
      <c r="H27" s="121" t="s">
        <v>40</v>
      </c>
      <c r="I27" s="121"/>
      <c r="J27" s="121"/>
      <c r="K27" s="121"/>
      <c r="L27" s="85"/>
    </row>
    <row r="28" spans="2:12">
      <c r="B28" s="122"/>
      <c r="C28" s="128"/>
      <c r="D28" s="133"/>
      <c r="E28" s="134"/>
      <c r="F28" s="69"/>
      <c r="G28" s="70"/>
      <c r="H28" s="106" t="s">
        <v>41</v>
      </c>
      <c r="I28" s="97"/>
      <c r="J28" s="96" t="s">
        <v>42</v>
      </c>
      <c r="K28" s="97"/>
      <c r="L28" s="51" t="s">
        <v>43</v>
      </c>
    </row>
    <row r="29" spans="2:12" ht="18.75" customHeight="1">
      <c r="B29" s="124">
        <v>46878</v>
      </c>
      <c r="C29" s="125"/>
      <c r="D29" s="126">
        <f>ROUND(B29/I9,4)</f>
        <v>0.35</v>
      </c>
      <c r="E29" s="127"/>
      <c r="F29" s="135">
        <v>2575</v>
      </c>
      <c r="G29" s="136"/>
      <c r="H29" s="22"/>
      <c r="I29" s="18">
        <v>0.33500000000000002</v>
      </c>
      <c r="J29" s="137">
        <v>0.32100000000000001</v>
      </c>
      <c r="K29" s="138"/>
      <c r="L29" s="21">
        <v>0.26600000000000001</v>
      </c>
    </row>
    <row r="30" spans="2:12" ht="18.75" customHeight="1">
      <c r="B30" s="25" t="s">
        <v>44</v>
      </c>
      <c r="C30" s="25"/>
      <c r="D30" s="26"/>
      <c r="E30" s="26"/>
      <c r="F30" s="23"/>
      <c r="G30" s="23"/>
      <c r="H30" s="19"/>
      <c r="I30" s="20"/>
      <c r="J30" s="24"/>
      <c r="K30" s="24"/>
      <c r="L30" s="20"/>
    </row>
    <row r="31" spans="2:12">
      <c r="B31" s="16" t="s">
        <v>45</v>
      </c>
      <c r="C31" s="17"/>
      <c r="D31" s="17"/>
      <c r="E31" s="17"/>
      <c r="F31" s="14"/>
      <c r="G31" s="14"/>
      <c r="H31" s="14"/>
      <c r="I31" s="14"/>
      <c r="J31" s="14"/>
      <c r="K31" s="14"/>
      <c r="L31" s="14"/>
    </row>
    <row r="32" spans="2:12" ht="14.25" customHeight="1">
      <c r="B32" s="27"/>
      <c r="C32" s="28"/>
      <c r="D32" s="28"/>
      <c r="E32" s="28"/>
      <c r="F32" s="14"/>
      <c r="G32" s="14"/>
      <c r="H32" s="14"/>
      <c r="I32" s="14"/>
      <c r="J32" s="14"/>
      <c r="K32" s="14"/>
      <c r="L32" s="14"/>
    </row>
    <row r="33" spans="2:12" ht="14.25" customHeight="1">
      <c r="B33" s="16"/>
      <c r="C33" s="17"/>
      <c r="D33" s="17"/>
      <c r="E33" s="17"/>
      <c r="F33" s="14"/>
      <c r="G33" s="14"/>
      <c r="H33" s="14"/>
      <c r="I33" s="14"/>
      <c r="J33" s="14"/>
      <c r="K33" s="14"/>
      <c r="L33" s="14"/>
    </row>
    <row r="34" spans="2:12" ht="18" customHeight="1">
      <c r="B34" s="120" t="s">
        <v>46</v>
      </c>
      <c r="C34" s="120"/>
      <c r="D34" s="96" t="s">
        <v>47</v>
      </c>
      <c r="E34" s="106"/>
      <c r="F34" s="106"/>
      <c r="G34" s="106"/>
      <c r="H34" s="106"/>
      <c r="I34" s="106"/>
      <c r="J34" s="84" t="s">
        <v>48</v>
      </c>
      <c r="K34" s="121"/>
      <c r="L34" s="32" t="s">
        <v>49</v>
      </c>
    </row>
    <row r="35" spans="2:12" ht="16.5" customHeight="1">
      <c r="B35" s="120"/>
      <c r="C35" s="120"/>
      <c r="D35" s="96" t="s">
        <v>50</v>
      </c>
      <c r="E35" s="97"/>
      <c r="F35" s="96" t="s">
        <v>51</v>
      </c>
      <c r="G35" s="97"/>
      <c r="H35" s="96" t="s">
        <v>52</v>
      </c>
      <c r="I35" s="97"/>
      <c r="J35" s="122"/>
      <c r="K35" s="123"/>
      <c r="L35" s="33" t="s">
        <v>53</v>
      </c>
    </row>
    <row r="36" spans="2:12" ht="21" customHeight="1">
      <c r="B36" s="144" t="s">
        <v>54</v>
      </c>
      <c r="C36" s="145"/>
      <c r="D36" s="140">
        <v>143857</v>
      </c>
      <c r="E36" s="146"/>
      <c r="F36" s="147">
        <v>67597</v>
      </c>
      <c r="G36" s="147"/>
      <c r="H36" s="147">
        <v>76260</v>
      </c>
      <c r="I36" s="147"/>
      <c r="J36" s="140">
        <v>59486</v>
      </c>
      <c r="K36" s="141"/>
      <c r="L36" s="142">
        <v>873.72</v>
      </c>
    </row>
    <row r="37" spans="2:12" ht="21" customHeight="1">
      <c r="B37" s="144" t="s">
        <v>55</v>
      </c>
      <c r="C37" s="145"/>
      <c r="D37" s="140">
        <v>136757</v>
      </c>
      <c r="E37" s="146"/>
      <c r="F37" s="147">
        <v>64455</v>
      </c>
      <c r="G37" s="147"/>
      <c r="H37" s="147">
        <v>72302</v>
      </c>
      <c r="I37" s="147"/>
      <c r="J37" s="140">
        <v>59080</v>
      </c>
      <c r="K37" s="141"/>
      <c r="L37" s="143"/>
    </row>
    <row r="38" spans="2:12" ht="18" customHeight="1">
      <c r="B38" s="139" t="s">
        <v>61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</row>
  </sheetData>
  <mergeCells count="90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29:C29"/>
    <mergeCell ref="D29:E29"/>
    <mergeCell ref="F29:G29"/>
    <mergeCell ref="J29:K29"/>
    <mergeCell ref="B34:C35"/>
    <mergeCell ref="D34:I34"/>
    <mergeCell ref="J34:K35"/>
    <mergeCell ref="D35:E35"/>
    <mergeCell ref="F35:G35"/>
    <mergeCell ref="H35:I35"/>
    <mergeCell ref="B23:D23"/>
    <mergeCell ref="H23:I23"/>
    <mergeCell ref="J23:K23"/>
    <mergeCell ref="B26:C28"/>
    <mergeCell ref="D26:E28"/>
    <mergeCell ref="F26:G28"/>
    <mergeCell ref="H26:L26"/>
    <mergeCell ref="H27:L27"/>
    <mergeCell ref="H28:I28"/>
    <mergeCell ref="J28:K28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B13:D13"/>
    <mergeCell ref="H13:I13"/>
    <mergeCell ref="J13:K13"/>
    <mergeCell ref="B14:D14"/>
    <mergeCell ref="H14:I14"/>
    <mergeCell ref="J14:K14"/>
    <mergeCell ref="B12:D12"/>
    <mergeCell ref="F12:G12"/>
    <mergeCell ref="H12:I12"/>
    <mergeCell ref="J12:K12"/>
    <mergeCell ref="B10:C10"/>
    <mergeCell ref="D10:F10"/>
    <mergeCell ref="G10:H10"/>
    <mergeCell ref="I10:J10"/>
    <mergeCell ref="K10:L10"/>
    <mergeCell ref="B1:L1"/>
    <mergeCell ref="B4:L4"/>
    <mergeCell ref="D5:F6"/>
    <mergeCell ref="G5:H6"/>
    <mergeCell ref="I5:J6"/>
    <mergeCell ref="K5:L6"/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</mergeCells>
  <phoneticPr fontId="1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H31.1.1</vt:lpstr>
      <vt:lpstr>H31.2.1</vt:lpstr>
      <vt:lpstr>H31.3.1</vt:lpstr>
      <vt:lpstr>H31.4.1</vt:lpstr>
      <vt:lpstr>R1.5.1</vt:lpstr>
      <vt:lpstr>R1.6.1</vt:lpstr>
      <vt:lpstr>R1.7.1</vt:lpstr>
      <vt:lpstr>R1.8.1</vt:lpstr>
      <vt:lpstr>R1.9.1</vt:lpstr>
      <vt:lpstr>R1.10.1</vt:lpstr>
      <vt:lpstr>R1.11.1</vt:lpstr>
      <vt:lpstr>R1.12.1</vt:lpstr>
      <vt:lpstr>H31.1.1!Print_Area</vt:lpstr>
      <vt:lpstr>H31.2.1!Print_Area</vt:lpstr>
      <vt:lpstr>H31.3.1!Print_Area</vt:lpstr>
      <vt:lpstr>H31.4.1!Print_Area</vt:lpstr>
      <vt:lpstr>R1.10.1!Print_Area</vt:lpstr>
      <vt:lpstr>R1.11.1!Print_Area</vt:lpstr>
      <vt:lpstr>R1.12.1!Print_Area</vt:lpstr>
      <vt:lpstr>R1.5.1!Print_Area</vt:lpstr>
      <vt:lpstr>R1.6.1!Print_Area</vt:lpstr>
      <vt:lpstr>R1.7.1!Print_Area</vt:lpstr>
      <vt:lpstr>R1.8.1!Print_Area</vt:lpstr>
      <vt:lpstr>R1.9.1!Print_Area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2019-11-11T08:26:30Z</cp:lastPrinted>
  <dcterms:created xsi:type="dcterms:W3CDTF">2018-06-01T00:05:38Z</dcterms:created>
  <dcterms:modified xsi:type="dcterms:W3CDTF">2019-12-02T06:28:21Z</dcterms:modified>
</cp:coreProperties>
</file>