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8.1月）\03 HP各施設詳細情報（R8.4.1現在）\02 保育園（私立）\"/>
    </mc:Choice>
  </mc:AlternateContent>
  <xr:revisionPtr revIDLastSave="0" documentId="13_ncr:1_{717BC5A4-29BD-4995-A016-BFB740AA5F24}" xr6:coauthVersionLast="36" xr6:coauthVersionMax="36" xr10:uidLastSave="{00000000-0000-0000-0000-000000000000}"/>
  <bookViews>
    <workbookView xWindow="0" yWindow="0" windowWidth="24000" windowHeight="8640" activeTab="1" xr2:uid="{00000000-000D-0000-FFFF-FFFF00000000}"/>
  </bookViews>
  <sheets>
    <sheet name="基本事項" sheetId="1" r:id="rId1"/>
    <sheet name="実費徴収" sheetId="4" r:id="rId2"/>
    <sheet name="利用可能サービス" sheetId="2" r:id="rId3"/>
    <sheet name="スケジュール" sheetId="3" r:id="rId4"/>
  </sheets>
  <calcPr calcId="191029"/>
</workbook>
</file>

<file path=xl/calcChain.xml><?xml version="1.0" encoding="utf-8"?>
<calcChain xmlns="http://schemas.openxmlformats.org/spreadsheetml/2006/main">
  <c r="F29" i="1" l="1"/>
  <c r="F17" i="1"/>
  <c r="G16" i="4"/>
  <c r="G8" i="4"/>
  <c r="J31" i="1" l="1"/>
</calcChain>
</file>

<file path=xl/sharedStrings.xml><?xml version="1.0" encoding="utf-8"?>
<sst xmlns="http://schemas.openxmlformats.org/spreadsheetml/2006/main" count="202" uniqueCount="167">
  <si>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</si>
  <si>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</si>
  <si>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</si>
  <si>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</si>
  <si>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</si>
  <si>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</si>
  <si>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</si>
  <si>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</si>
  <si>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</si>
  <si>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</si>
  <si>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</si>
  <si>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</si>
  <si>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</si>
  <si>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</si>
  <si>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</si>
  <si>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</si>
  <si>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</si>
  <si>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</si>
  <si>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</si>
  <si>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</si>
  <si>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</si>
  <si>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</si>
  <si>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</si>
  <si>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</si>
  <si>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</si>
  <si>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</si>
  <si>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</si>
  <si>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</si>
  <si>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</si>
  <si>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</si>
  <si>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</si>
  <si>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</si>
  <si>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</si>
  <si>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歳</t>
  </si>
  <si>
    <t>日　　～</t>
    <phoneticPr fontId="1"/>
  </si>
  <si>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</si>
  <si>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</si>
  <si>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</si>
  <si>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</si>
  <si>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</si>
  <si>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</si>
  <si>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</si>
  <si>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</si>
  <si>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</si>
  <si>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</si>
  <si>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</si>
  <si>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</si>
  <si>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</si>
  <si>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</si>
  <si>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</si>
  <si>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</si>
  <si>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</si>
  <si>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</si>
  <si>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</si>
  <si>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</si>
  <si>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</si>
  <si>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</si>
  <si>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</si>
  <si>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</si>
  <si>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</si>
  <si>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</si>
  <si>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</si>
  <si>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</si>
  <si>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</si>
  <si>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</si>
  <si>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</si>
  <si>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</si>
  <si>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</si>
  <si>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</si>
  <si>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</si>
  <si>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</si>
  <si>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</si>
  <si>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</si>
  <si>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</si>
  <si>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ぼうし</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</si>
  <si>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</si>
  <si>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</si>
  <si>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</si>
  <si>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学級会</t>
    <rPh sb="0" eb="2">
      <t>ガッキュウ</t>
    </rPh>
    <rPh sb="2" eb="3">
      <t>カイ</t>
    </rPh>
    <phoneticPr fontId="1"/>
  </si>
  <si>
    <t>休園日</t>
    <rPh sb="0" eb="3">
      <t>キュウエンビ</t>
    </rPh>
    <phoneticPr fontId="1"/>
  </si>
  <si>
    <t>長袖シャツ</t>
    <rPh sb="0" eb="2">
      <t>ナガソデ</t>
    </rPh>
    <phoneticPr fontId="1"/>
  </si>
  <si>
    <t>円</t>
    <rPh sb="0" eb="1">
      <t>エン</t>
    </rPh>
    <phoneticPr fontId="1"/>
  </si>
  <si>
    <t>ズボン</t>
    <phoneticPr fontId="1"/>
  </si>
  <si>
    <t>◆実費徴収</t>
    <rPh sb="1" eb="3">
      <t>ジッピ</t>
    </rPh>
    <rPh sb="3" eb="5">
      <t>チョウシュウ</t>
    </rPh>
    <phoneticPr fontId="1"/>
  </si>
  <si>
    <t>称光寺保育園</t>
    <rPh sb="0" eb="6">
      <t>ショウコウジホイクエン</t>
    </rPh>
    <phoneticPr fontId="1"/>
  </si>
  <si>
    <t>〒740-0017</t>
    <phoneticPr fontId="1"/>
  </si>
  <si>
    <t>岩国市今津町６－１２－５</t>
    <rPh sb="0" eb="3">
      <t>イワクニシ</t>
    </rPh>
    <rPh sb="3" eb="6">
      <t>イマヅマチ</t>
    </rPh>
    <phoneticPr fontId="1"/>
  </si>
  <si>
    <t>0827-22-7358</t>
    <phoneticPr fontId="1"/>
  </si>
  <si>
    <t>0827-28-4678</t>
    <phoneticPr fontId="1"/>
  </si>
  <si>
    <t>日曜日、祝日、12月30日～１月3日</t>
    <rPh sb="0" eb="3">
      <t>ニチヨウビ</t>
    </rPh>
    <rPh sb="4" eb="6">
      <t>シュクジツ</t>
    </rPh>
    <rPh sb="9" eb="10">
      <t>ガツ</t>
    </rPh>
    <rPh sb="12" eb="13">
      <t>ニチ</t>
    </rPh>
    <rPh sb="15" eb="16">
      <t>ガツ</t>
    </rPh>
    <rPh sb="17" eb="18">
      <t>カ</t>
    </rPh>
    <phoneticPr fontId="1"/>
  </si>
  <si>
    <t>ＪＲ山陽本線　岩国駅　徒歩20分</t>
    <rPh sb="2" eb="4">
      <t>サンヨウ</t>
    </rPh>
    <rPh sb="4" eb="6">
      <t>ホンセン</t>
    </rPh>
    <rPh sb="7" eb="9">
      <t>イワクニ</t>
    </rPh>
    <rPh sb="9" eb="10">
      <t>エキ</t>
    </rPh>
    <rPh sb="11" eb="13">
      <t>トホ</t>
    </rPh>
    <rPh sb="15" eb="16">
      <t>フン</t>
    </rPh>
    <phoneticPr fontId="1"/>
  </si>
  <si>
    <t>いわくにバス（錦帯橋方面）　八幡下車　徒歩1分</t>
    <rPh sb="7" eb="10">
      <t>キンタイキョウ</t>
    </rPh>
    <rPh sb="10" eb="12">
      <t>ホウメン</t>
    </rPh>
    <rPh sb="14" eb="16">
      <t>ハチマン</t>
    </rPh>
    <rPh sb="16" eb="18">
      <t>ゲシャ</t>
    </rPh>
    <rPh sb="19" eb="21">
      <t>トホ</t>
    </rPh>
    <rPh sb="22" eb="23">
      <t>フン</t>
    </rPh>
    <phoneticPr fontId="1"/>
  </si>
  <si>
    <t>RC鉄骨造</t>
    <rPh sb="2" eb="5">
      <t>テッコツゾウ</t>
    </rPh>
    <phoneticPr fontId="1"/>
  </si>
  <si>
    <t>社会福祉法人　称光寺保育園</t>
    <rPh sb="0" eb="6">
      <t>シャカイフクシホウジン</t>
    </rPh>
    <rPh sb="7" eb="13">
      <t>ショウコウジホイクエン</t>
    </rPh>
    <phoneticPr fontId="1"/>
  </si>
  <si>
    <t>理事長　大成　龍子</t>
    <rPh sb="0" eb="3">
      <t>リジチョウ</t>
    </rPh>
    <rPh sb="4" eb="6">
      <t>オオナリ</t>
    </rPh>
    <rPh sb="7" eb="9">
      <t>リュウコ</t>
    </rPh>
    <phoneticPr fontId="1"/>
  </si>
  <si>
    <t>園長　大成　芳道</t>
    <rPh sb="0" eb="2">
      <t>エンチョウ</t>
    </rPh>
    <rPh sb="3" eb="5">
      <t>オオナリ</t>
    </rPh>
    <rPh sb="6" eb="8">
      <t>ヨシミチ</t>
    </rPh>
    <phoneticPr fontId="1"/>
  </si>
  <si>
    <t>・すべての子どもたちが自分を「かけがえのない存在」と感じ、自信を持って生きていかれるよう保育を行う。
・あらゆる場合において「子どもの最善の利益」が守られるよう保育を行う。</t>
    <phoneticPr fontId="1"/>
  </si>
  <si>
    <t>「明るく、正しく、仲良く」
浄土宗の仏教保育を実践していく。
①生きる知恵に明るい子ども。
②正しい行いを実践していく。
③みんな仲良く元気にあそぶ。</t>
    <phoneticPr fontId="1"/>
  </si>
  <si>
    <t>昭和28年　B51称光寺児童館を設立開設。昭和44年3月31日認可</t>
    <rPh sb="18" eb="20">
      <t>カイセツ</t>
    </rPh>
    <rPh sb="31" eb="33">
      <t>ニンカ</t>
    </rPh>
    <phoneticPr fontId="1"/>
  </si>
  <si>
    <t>恵まれた自然環境のなかで自然や人との出会い、ふれあい、発見、不思議等様々な体験を通して豊かな感性、いのちを大切にする心、思いやり、感謝の気持ち、生きる力を身につける。
食を介して心身の発達・発育の促進・心身の健康づくりに繋ぐ。</t>
    <phoneticPr fontId="1"/>
  </si>
  <si>
    <t>◆園の１日</t>
    <rPh sb="1" eb="2">
      <t>エン</t>
    </rPh>
    <rPh sb="4" eb="5">
      <t>ヒ</t>
    </rPh>
    <phoneticPr fontId="1"/>
  </si>
  <si>
    <t>◆年間行事</t>
    <rPh sb="1" eb="3">
      <t>ネンカン</t>
    </rPh>
    <rPh sb="3" eb="5">
      <t>ギョウジ</t>
    </rPh>
    <phoneticPr fontId="1"/>
  </si>
  <si>
    <t>■内容：</t>
    <phoneticPr fontId="1"/>
  </si>
  <si>
    <t>■曜日・周期：</t>
    <phoneticPr fontId="1"/>
  </si>
  <si>
    <t>■曜日・周期：</t>
    <phoneticPr fontId="1"/>
  </si>
  <si>
    <t>■時間：</t>
    <phoneticPr fontId="1"/>
  </si>
  <si>
    <t>■時間：</t>
    <phoneticPr fontId="1"/>
  </si>
  <si>
    <t>有</t>
    <rPh sb="0" eb="1">
      <t>アリ</t>
    </rPh>
    <phoneticPr fontId="1"/>
  </si>
  <si>
    <t>■利用料金：短時間　30分100円
標準時間　7:00～7:30　100円　18:30～19:00　100円</t>
    <rPh sb="6" eb="9">
      <t>タンジカン</t>
    </rPh>
    <rPh sb="12" eb="13">
      <t>フン</t>
    </rPh>
    <rPh sb="16" eb="17">
      <t>エン</t>
    </rPh>
    <rPh sb="18" eb="20">
      <t>ヒョウジュン</t>
    </rPh>
    <rPh sb="20" eb="22">
      <t>ジカン</t>
    </rPh>
    <rPh sb="36" eb="37">
      <t>エン</t>
    </rPh>
    <rPh sb="53" eb="54">
      <t>エン</t>
    </rPh>
    <phoneticPr fontId="1"/>
  </si>
  <si>
    <t>■要件：　市内に居住する保育所等を利用していない家庭で保護者が一時的に保育が困難になったとき。
一時保育を利用するに当たっては、事前に申し込みが必要です。</t>
    <rPh sb="1" eb="3">
      <t>ヨウケン</t>
    </rPh>
    <rPh sb="5" eb="7">
      <t>シナイ</t>
    </rPh>
    <rPh sb="8" eb="10">
      <t>キョジュウ</t>
    </rPh>
    <rPh sb="12" eb="15">
      <t>ホイクショ</t>
    </rPh>
    <rPh sb="15" eb="16">
      <t>ナド</t>
    </rPh>
    <rPh sb="17" eb="19">
      <t>リヨウ</t>
    </rPh>
    <rPh sb="24" eb="26">
      <t>カテイ</t>
    </rPh>
    <rPh sb="27" eb="30">
      <t>ホゴシャ</t>
    </rPh>
    <rPh sb="31" eb="34">
      <t>イチジテキ</t>
    </rPh>
    <rPh sb="35" eb="37">
      <t>ホイク</t>
    </rPh>
    <rPh sb="38" eb="40">
      <t>コンナン</t>
    </rPh>
    <rPh sb="48" eb="50">
      <t>イチジ</t>
    </rPh>
    <rPh sb="50" eb="52">
      <t>ホイク</t>
    </rPh>
    <rPh sb="53" eb="55">
      <t>リヨウ</t>
    </rPh>
    <rPh sb="58" eb="59">
      <t>ア</t>
    </rPh>
    <rPh sb="64" eb="66">
      <t>ジゼン</t>
    </rPh>
    <rPh sb="67" eb="68">
      <t>モウ</t>
    </rPh>
    <rPh sb="69" eb="70">
      <t>コ</t>
    </rPh>
    <rPh sb="72" eb="74">
      <t>ヒツヨウ</t>
    </rPh>
    <phoneticPr fontId="1"/>
  </si>
  <si>
    <t>■利用可能月齢：生後6ヶ月～</t>
    <rPh sb="3" eb="5">
      <t>カノウ</t>
    </rPh>
    <rPh sb="5" eb="7">
      <t>ゲツレイ</t>
    </rPh>
    <rPh sb="8" eb="10">
      <t>セイゴ</t>
    </rPh>
    <rPh sb="12" eb="13">
      <t>ゲツ</t>
    </rPh>
    <phoneticPr fontId="1"/>
  </si>
  <si>
    <t>■利用料金：4時間以内900円　4時間を越えるとき1800円</t>
    <rPh sb="7" eb="9">
      <t>ジカン</t>
    </rPh>
    <rPh sb="9" eb="11">
      <t>イナイ</t>
    </rPh>
    <rPh sb="14" eb="15">
      <t>エン</t>
    </rPh>
    <rPh sb="17" eb="19">
      <t>ジカン</t>
    </rPh>
    <rPh sb="20" eb="21">
      <t>コ</t>
    </rPh>
    <rPh sb="29" eb="30">
      <t>エン</t>
    </rPh>
    <phoneticPr fontId="1"/>
  </si>
  <si>
    <t>■内容：電話又は来園での育児相談を園長、理事長、主任保育士がうけております。</t>
    <rPh sb="4" eb="6">
      <t>デンワ</t>
    </rPh>
    <rPh sb="6" eb="7">
      <t>マタ</t>
    </rPh>
    <rPh sb="8" eb="10">
      <t>ライエン</t>
    </rPh>
    <rPh sb="12" eb="14">
      <t>イクジ</t>
    </rPh>
    <rPh sb="14" eb="16">
      <t>ソウダン</t>
    </rPh>
    <rPh sb="17" eb="19">
      <t>エンチョウ</t>
    </rPh>
    <rPh sb="20" eb="23">
      <t>リジチョウ</t>
    </rPh>
    <rPh sb="24" eb="26">
      <t>シュニン</t>
    </rPh>
    <rPh sb="26" eb="29">
      <t>ホイクシ</t>
    </rPh>
    <phoneticPr fontId="1"/>
  </si>
  <si>
    <t>■曜日・周期：随時</t>
    <rPh sb="7" eb="9">
      <t>ズイジ</t>
    </rPh>
    <phoneticPr fontId="1"/>
  </si>
  <si>
    <t>■時間：随時</t>
    <rPh sb="4" eb="6">
      <t>ズイジ</t>
    </rPh>
    <phoneticPr fontId="1"/>
  </si>
  <si>
    <t>無</t>
    <rPh sb="0" eb="1">
      <t>ナ</t>
    </rPh>
    <phoneticPr fontId="1"/>
  </si>
  <si>
    <t>18:30～19:00</t>
    <phoneticPr fontId="1"/>
  </si>
  <si>
    <t>おやつ　はとぽっぽ体操
読み聞かせ</t>
    <rPh sb="9" eb="11">
      <t>タイソウ</t>
    </rPh>
    <rPh sb="12" eb="13">
      <t>ヨ</t>
    </rPh>
    <rPh sb="14" eb="15">
      <t>キ</t>
    </rPh>
    <phoneticPr fontId="1"/>
  </si>
  <si>
    <t>ひらがなであそび（活動）</t>
    <rPh sb="9" eb="11">
      <t>カツドウ</t>
    </rPh>
    <phoneticPr fontId="1"/>
  </si>
  <si>
    <t>離乳食　トイレトレーニング</t>
    <rPh sb="0" eb="3">
      <t>リニュウショク</t>
    </rPh>
    <phoneticPr fontId="1"/>
  </si>
  <si>
    <t>お昼寝</t>
    <rPh sb="1" eb="3">
      <t>ヒルネ</t>
    </rPh>
    <phoneticPr fontId="1"/>
  </si>
  <si>
    <t>排泄</t>
    <rPh sb="0" eb="2">
      <t>ハイセツ</t>
    </rPh>
    <phoneticPr fontId="1"/>
  </si>
  <si>
    <t>おやつ　降園準備</t>
    <rPh sb="4" eb="6">
      <t>コウエン</t>
    </rPh>
    <rPh sb="6" eb="8">
      <t>ジュンビ</t>
    </rPh>
    <phoneticPr fontId="1"/>
  </si>
  <si>
    <t>自由あそび　TV視聴
順次降園</t>
    <rPh sb="0" eb="2">
      <t>ジユウ</t>
    </rPh>
    <rPh sb="8" eb="10">
      <t>シチョウ</t>
    </rPh>
    <rPh sb="11" eb="13">
      <t>ジュンジ</t>
    </rPh>
    <rPh sb="13" eb="15">
      <t>コウエン</t>
    </rPh>
    <phoneticPr fontId="1"/>
  </si>
  <si>
    <t>延長保育</t>
    <rPh sb="0" eb="2">
      <t>エンチョウ</t>
    </rPh>
    <rPh sb="2" eb="4">
      <t>ホイク</t>
    </rPh>
    <phoneticPr fontId="1"/>
  </si>
  <si>
    <t>順次登園　連絡帳を見る
健康視診　自由あそび</t>
    <rPh sb="0" eb="2">
      <t>ジュンジ</t>
    </rPh>
    <rPh sb="2" eb="4">
      <t>トウエン</t>
    </rPh>
    <rPh sb="5" eb="8">
      <t>レンラクチョウ</t>
    </rPh>
    <rPh sb="9" eb="10">
      <t>ミ</t>
    </rPh>
    <rPh sb="12" eb="14">
      <t>ケンコウ</t>
    </rPh>
    <rPh sb="14" eb="16">
      <t>シシン</t>
    </rPh>
    <rPh sb="17" eb="19">
      <t>ジユウ</t>
    </rPh>
    <phoneticPr fontId="1"/>
  </si>
  <si>
    <t>片付け　排泄　手洗い　礼拝</t>
    <rPh sb="0" eb="2">
      <t>カタヅ</t>
    </rPh>
    <rPh sb="4" eb="6">
      <t>ハイセツ</t>
    </rPh>
    <rPh sb="7" eb="9">
      <t>テアラ</t>
    </rPh>
    <rPh sb="11" eb="13">
      <t>ライハイ</t>
    </rPh>
    <phoneticPr fontId="1"/>
  </si>
  <si>
    <t>順次登園　健康視診
自由あそび</t>
    <rPh sb="0" eb="2">
      <t>ジュンジ</t>
    </rPh>
    <rPh sb="2" eb="4">
      <t>トウエン</t>
    </rPh>
    <rPh sb="5" eb="7">
      <t>ケンコウ</t>
    </rPh>
    <rPh sb="7" eb="9">
      <t>シシン</t>
    </rPh>
    <rPh sb="10" eb="12">
      <t>ジユウ</t>
    </rPh>
    <phoneticPr fontId="1"/>
  </si>
  <si>
    <t>おやつ　はとぽっぽ体操
季節の歌　リズム打ち</t>
    <rPh sb="9" eb="11">
      <t>タイソウ</t>
    </rPh>
    <rPh sb="12" eb="14">
      <t>キセツ</t>
    </rPh>
    <rPh sb="15" eb="16">
      <t>ウタ</t>
    </rPh>
    <rPh sb="20" eb="21">
      <t>ウ</t>
    </rPh>
    <phoneticPr fontId="1"/>
  </si>
  <si>
    <t>あそび（活動）　排泄</t>
    <rPh sb="4" eb="6">
      <t>カツドウ</t>
    </rPh>
    <rPh sb="8" eb="10">
      <t>ハイセツ</t>
    </rPh>
    <phoneticPr fontId="1"/>
  </si>
  <si>
    <t>給食　排泄</t>
    <rPh sb="0" eb="2">
      <t>キュウショク</t>
    </rPh>
    <rPh sb="3" eb="5">
      <t>ハイセツ</t>
    </rPh>
    <phoneticPr fontId="1"/>
  </si>
  <si>
    <t>起床　排泄</t>
    <rPh sb="0" eb="2">
      <t>キショウ</t>
    </rPh>
    <rPh sb="3" eb="5">
      <t>ハイセツ</t>
    </rPh>
    <phoneticPr fontId="1"/>
  </si>
  <si>
    <t>おやつ</t>
    <phoneticPr fontId="1"/>
  </si>
  <si>
    <t>自由あそび　排泄　順次降園</t>
    <rPh sb="0" eb="2">
      <t>ジユウ</t>
    </rPh>
    <rPh sb="6" eb="8">
      <t>ハイセツ</t>
    </rPh>
    <rPh sb="9" eb="11">
      <t>ジュンジ</t>
    </rPh>
    <rPh sb="11" eb="13">
      <t>コウエン</t>
    </rPh>
    <phoneticPr fontId="1"/>
  </si>
  <si>
    <t>順次登園　健康視診</t>
    <rPh sb="0" eb="2">
      <t>ジュンジ</t>
    </rPh>
    <rPh sb="2" eb="4">
      <t>トウエン</t>
    </rPh>
    <rPh sb="5" eb="7">
      <t>ケンコウ</t>
    </rPh>
    <rPh sb="7" eb="9">
      <t>シシン</t>
    </rPh>
    <phoneticPr fontId="1"/>
  </si>
  <si>
    <t>片付け　排泄　手洗い
合同あそび</t>
    <rPh sb="0" eb="2">
      <t>カタヅ</t>
    </rPh>
    <rPh sb="4" eb="6">
      <t>ハイセツ</t>
    </rPh>
    <rPh sb="7" eb="9">
      <t>テアラ</t>
    </rPh>
    <rPh sb="11" eb="13">
      <t>ゴウドウ</t>
    </rPh>
    <phoneticPr fontId="1"/>
  </si>
  <si>
    <t>片付け　排泄　手洗い　礼拝
朝の会</t>
    <rPh sb="0" eb="2">
      <t>カタヅ</t>
    </rPh>
    <rPh sb="4" eb="6">
      <t>ハイセツ</t>
    </rPh>
    <rPh sb="7" eb="9">
      <t>テアラ</t>
    </rPh>
    <rPh sb="11" eb="13">
      <t>ライハイ</t>
    </rPh>
    <rPh sb="14" eb="15">
      <t>アサ</t>
    </rPh>
    <rPh sb="16" eb="17">
      <t>カイ</t>
    </rPh>
    <phoneticPr fontId="1"/>
  </si>
  <si>
    <t>領域別体験活動</t>
    <rPh sb="0" eb="3">
      <t>リョウイキベツ</t>
    </rPh>
    <rPh sb="3" eb="5">
      <t>タイケン</t>
    </rPh>
    <rPh sb="5" eb="7">
      <t>カツドウ</t>
    </rPh>
    <phoneticPr fontId="1"/>
  </si>
  <si>
    <t>片付け　手洗い　給食準備</t>
    <rPh sb="0" eb="2">
      <t>カタヅ</t>
    </rPh>
    <rPh sb="4" eb="6">
      <t>テアラ</t>
    </rPh>
    <rPh sb="8" eb="10">
      <t>キュウショク</t>
    </rPh>
    <rPh sb="10" eb="12">
      <t>ジュンビ</t>
    </rPh>
    <phoneticPr fontId="1"/>
  </si>
  <si>
    <t>給食　歯磨き　手洗い
絵本を読む</t>
    <rPh sb="0" eb="2">
      <t>キュウショク</t>
    </rPh>
    <rPh sb="3" eb="5">
      <t>ハミガ</t>
    </rPh>
    <rPh sb="7" eb="9">
      <t>テアラ</t>
    </rPh>
    <rPh sb="11" eb="13">
      <t>エホン</t>
    </rPh>
    <rPh sb="14" eb="15">
      <t>ヨ</t>
    </rPh>
    <phoneticPr fontId="1"/>
  </si>
  <si>
    <t>3歳児午睡
4、5歳児自由あそび</t>
    <rPh sb="1" eb="3">
      <t>サイジ</t>
    </rPh>
    <rPh sb="3" eb="5">
      <t>ゴスイ</t>
    </rPh>
    <rPh sb="9" eb="11">
      <t>サイジ</t>
    </rPh>
    <rPh sb="11" eb="13">
      <t>ジユウ</t>
    </rPh>
    <phoneticPr fontId="1"/>
  </si>
  <si>
    <t>3歳児起床　排泄　手洗い　おやつ　自由あそび</t>
    <rPh sb="1" eb="3">
      <t>サイジ</t>
    </rPh>
    <rPh sb="3" eb="5">
      <t>キショウ</t>
    </rPh>
    <rPh sb="6" eb="8">
      <t>ハイセツ</t>
    </rPh>
    <rPh sb="9" eb="11">
      <t>テアラ</t>
    </rPh>
    <rPh sb="17" eb="19">
      <t>ジユウ</t>
    </rPh>
    <phoneticPr fontId="1"/>
  </si>
  <si>
    <t>終りの会　室内外あそび　順次降園</t>
    <rPh sb="0" eb="1">
      <t>オワ</t>
    </rPh>
    <rPh sb="3" eb="4">
      <t>カイ</t>
    </rPh>
    <rPh sb="5" eb="8">
      <t>シツナイガイ</t>
    </rPh>
    <rPh sb="12" eb="14">
      <t>ジュンジ</t>
    </rPh>
    <rPh sb="14" eb="16">
      <t>コウエン</t>
    </rPh>
    <phoneticPr fontId="1"/>
  </si>
  <si>
    <t>入園式　保護者会　花祭り　健康診断　春の親睦遠足　父母の会総会</t>
    <rPh sb="0" eb="3">
      <t>ニュウエンシキ</t>
    </rPh>
    <rPh sb="4" eb="8">
      <t>ホゴシャカイ</t>
    </rPh>
    <rPh sb="9" eb="11">
      <t>ハナマツ</t>
    </rPh>
    <rPh sb="13" eb="15">
      <t>ケンコウ</t>
    </rPh>
    <rPh sb="15" eb="17">
      <t>シンダン</t>
    </rPh>
    <rPh sb="18" eb="19">
      <t>ハル</t>
    </rPh>
    <rPh sb="20" eb="22">
      <t>シンボク</t>
    </rPh>
    <rPh sb="22" eb="24">
      <t>エンソク</t>
    </rPh>
    <rPh sb="25" eb="27">
      <t>フボ</t>
    </rPh>
    <rPh sb="28" eb="29">
      <t>カイ</t>
    </rPh>
    <rPh sb="29" eb="31">
      <t>ソウカイ</t>
    </rPh>
    <phoneticPr fontId="1"/>
  </si>
  <si>
    <t>交通教室　プール開き</t>
    <rPh sb="0" eb="2">
      <t>コウツウ</t>
    </rPh>
    <rPh sb="2" eb="4">
      <t>キョウシツ</t>
    </rPh>
    <rPh sb="8" eb="9">
      <t>ビラ</t>
    </rPh>
    <phoneticPr fontId="1"/>
  </si>
  <si>
    <t>七夕まつり　お泊まり会　盆踊り</t>
    <rPh sb="0" eb="2">
      <t>タナバタ</t>
    </rPh>
    <rPh sb="7" eb="8">
      <t>ト</t>
    </rPh>
    <rPh sb="10" eb="11">
      <t>カイ</t>
    </rPh>
    <rPh sb="12" eb="14">
      <t>ボンオド</t>
    </rPh>
    <phoneticPr fontId="1"/>
  </si>
  <si>
    <t>プール納め</t>
    <rPh sb="3" eb="4">
      <t>オサ</t>
    </rPh>
    <phoneticPr fontId="1"/>
  </si>
  <si>
    <t>敬老会　秋の遠足　子どもの健康診断</t>
    <rPh sb="0" eb="3">
      <t>ケイロウカイ</t>
    </rPh>
    <rPh sb="4" eb="5">
      <t>アキ</t>
    </rPh>
    <rPh sb="6" eb="8">
      <t>エンソク</t>
    </rPh>
    <rPh sb="9" eb="10">
      <t>コ</t>
    </rPh>
    <rPh sb="13" eb="15">
      <t>ケンコウ</t>
    </rPh>
    <rPh sb="15" eb="17">
      <t>シンダン</t>
    </rPh>
    <phoneticPr fontId="1"/>
  </si>
  <si>
    <t>七五三　芋掘り　交通教室</t>
    <rPh sb="0" eb="3">
      <t>シチゴサン</t>
    </rPh>
    <rPh sb="4" eb="6">
      <t>イモホ</t>
    </rPh>
    <rPh sb="8" eb="10">
      <t>コウツウ</t>
    </rPh>
    <rPh sb="10" eb="12">
      <t>キョウシツ</t>
    </rPh>
    <phoneticPr fontId="1"/>
  </si>
  <si>
    <t>成道会　生活発表会</t>
    <rPh sb="0" eb="3">
      <t>ジョウドウエ</t>
    </rPh>
    <rPh sb="4" eb="6">
      <t>セイカツ</t>
    </rPh>
    <rPh sb="6" eb="9">
      <t>ハッピョウカイ</t>
    </rPh>
    <phoneticPr fontId="1"/>
  </si>
  <si>
    <t>修正会（正月あそび）　交通教室</t>
    <rPh sb="0" eb="3">
      <t>シュウショウエ</t>
    </rPh>
    <rPh sb="4" eb="6">
      <t>ショウガツ</t>
    </rPh>
    <rPh sb="11" eb="13">
      <t>コウツウ</t>
    </rPh>
    <rPh sb="13" eb="15">
      <t>キョウシツ</t>
    </rPh>
    <phoneticPr fontId="1"/>
  </si>
  <si>
    <t>節分（豆まき）　涅槃会</t>
    <rPh sb="0" eb="2">
      <t>セツブン</t>
    </rPh>
    <rPh sb="3" eb="4">
      <t>マメ</t>
    </rPh>
    <rPh sb="8" eb="11">
      <t>ネハンエ</t>
    </rPh>
    <phoneticPr fontId="1"/>
  </si>
  <si>
    <t>体操教室発表会　作品展　卒園式　お別れ遠足</t>
    <rPh sb="0" eb="2">
      <t>タイソウ</t>
    </rPh>
    <rPh sb="2" eb="4">
      <t>キョウシツ</t>
    </rPh>
    <rPh sb="4" eb="7">
      <t>ハッピョウカイ</t>
    </rPh>
    <rPh sb="8" eb="11">
      <t>サクヒンテン</t>
    </rPh>
    <rPh sb="12" eb="15">
      <t>ソツエンシキ</t>
    </rPh>
    <rPh sb="17" eb="18">
      <t>ワカ</t>
    </rPh>
    <rPh sb="19" eb="21">
      <t>エンソク</t>
    </rPh>
    <phoneticPr fontId="1"/>
  </si>
  <si>
    <t>■対象者：0歳児～5歳児クラス</t>
    <rPh sb="6" eb="8">
      <t>サイジ</t>
    </rPh>
    <rPh sb="10" eb="12">
      <t>サイジ</t>
    </rPh>
    <phoneticPr fontId="1"/>
  </si>
  <si>
    <t>１歳児</t>
    <rPh sb="1" eb="2">
      <t>サイ</t>
    </rPh>
    <rPh sb="2" eb="3">
      <t>ジ</t>
    </rPh>
    <phoneticPr fontId="1"/>
  </si>
  <si>
    <t>２歳児</t>
    <rPh sb="1" eb="2">
      <t>サイ</t>
    </rPh>
    <rPh sb="2" eb="3">
      <t>ジ</t>
    </rPh>
    <phoneticPr fontId="1"/>
  </si>
  <si>
    <t>３歳児</t>
    <rPh sb="1" eb="2">
      <t>サイ</t>
    </rPh>
    <rPh sb="2" eb="3">
      <t>ジ</t>
    </rPh>
    <phoneticPr fontId="1"/>
  </si>
  <si>
    <t>４歳児</t>
    <rPh sb="1" eb="2">
      <t>サイ</t>
    </rPh>
    <rPh sb="2" eb="3">
      <t>ジ</t>
    </rPh>
    <phoneticPr fontId="1"/>
  </si>
  <si>
    <t>５歳児</t>
    <rPh sb="1" eb="2">
      <t>サイ</t>
    </rPh>
    <rPh sb="2" eb="3">
      <t>ジ</t>
    </rPh>
    <phoneticPr fontId="1"/>
  </si>
  <si>
    <t>スモック</t>
    <phoneticPr fontId="1"/>
  </si>
  <si>
    <t>歯科検診　運動会</t>
    <rPh sb="0" eb="2">
      <t>シカ</t>
    </rPh>
    <rPh sb="2" eb="4">
      <t>ケンシン</t>
    </rPh>
    <rPh sb="5" eb="8">
      <t>ウンドウカイ</t>
    </rPh>
    <phoneticPr fontId="1"/>
  </si>
  <si>
    <t>敬老会</t>
    <rPh sb="0" eb="3">
      <t>ケイロウカイ</t>
    </rPh>
    <phoneticPr fontId="1"/>
  </si>
  <si>
    <t>■利用時間：短時間認定　8:30～16:30　標準時間認定　7:30～18:30
　※利用曜日：日、祝を除く平日。</t>
    <rPh sb="6" eb="9">
      <t>タンジカン</t>
    </rPh>
    <rPh sb="9" eb="11">
      <t>ニンテイ</t>
    </rPh>
    <rPh sb="23" eb="25">
      <t>ヒョウジュン</t>
    </rPh>
    <rPh sb="25" eb="27">
      <t>ジカン</t>
    </rPh>
    <rPh sb="27" eb="29">
      <t>ニンテイ</t>
    </rPh>
    <rPh sb="43" eb="45">
      <t>リヨウ</t>
    </rPh>
    <rPh sb="45" eb="47">
      <t>ヨウビ</t>
    </rPh>
    <rPh sb="48" eb="49">
      <t>ニチ</t>
    </rPh>
    <rPh sb="50" eb="51">
      <t>シュク</t>
    </rPh>
    <rPh sb="52" eb="53">
      <t>ノゾ</t>
    </rPh>
    <rPh sb="54" eb="56">
      <t>ヘイジツ</t>
    </rPh>
    <phoneticPr fontId="1"/>
  </si>
  <si>
    <t>■利用時間：8:30～16:30
　※利用曜日：原則月～金</t>
    <rPh sb="19" eb="21">
      <t>リヨウ</t>
    </rPh>
    <rPh sb="21" eb="23">
      <t>ヨウビ</t>
    </rPh>
    <rPh sb="24" eb="26">
      <t>ゲンソク</t>
    </rPh>
    <rPh sb="26" eb="27">
      <t>ゲツ</t>
    </rPh>
    <rPh sb="28" eb="29">
      <t>キン</t>
    </rPh>
    <phoneticPr fontId="1"/>
  </si>
  <si>
    <t>■利用日数：原則、週に３日程度</t>
    <rPh sb="3" eb="5">
      <t>ニッスウ</t>
    </rPh>
    <rPh sb="6" eb="8">
      <t>ゲンソク</t>
    </rPh>
    <rPh sb="9" eb="10">
      <t>シュウ</t>
    </rPh>
    <rPh sb="12" eb="13">
      <t>ヒ</t>
    </rPh>
    <rPh sb="13" eb="15">
      <t>テイド</t>
    </rPh>
    <phoneticPr fontId="1"/>
  </si>
  <si>
    <t>３歳以上児の副食費</t>
    <rPh sb="1" eb="2">
      <t>サイ</t>
    </rPh>
    <rPh sb="2" eb="4">
      <t>イジョウ</t>
    </rPh>
    <rPh sb="4" eb="5">
      <t>ジ</t>
    </rPh>
    <rPh sb="6" eb="8">
      <t>フクショク</t>
    </rPh>
    <rPh sb="8" eb="9">
      <t>ヒ</t>
    </rPh>
    <phoneticPr fontId="1"/>
  </si>
  <si>
    <t>３歳以上児の主食費</t>
    <rPh sb="1" eb="2">
      <t>サイ</t>
    </rPh>
    <rPh sb="2" eb="4">
      <t>イジョウ</t>
    </rPh>
    <rPh sb="4" eb="5">
      <t>ジ</t>
    </rPh>
    <rPh sb="6" eb="8">
      <t>シュショク</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</si>
</sst>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14"/>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69">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29">
    <xf numFmtId="0" fontId="0" fillId="0" borderId="0" xfId="0">
      <alignment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5" fillId="0" borderId="23" xfId="0" applyNumberFormat="1" applyFont="1" applyBorder="1" applyAlignment="1">
      <alignment horizontal="right" vertical="center"/>
    </xf>
    <xf numFmtId="20" fontId="3" fillId="0" borderId="10"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lignment vertical="center"/>
    </xf>
    <xf numFmtId="20" fontId="3" fillId="0" borderId="0" xfId="0" applyNumberFormat="1" applyFont="1">
      <alignment vertical="center"/>
    </xf>
    <xf numFmtId="0" fontId="3" fillId="0" borderId="0" xfId="0" applyFont="1" applyAlignment="1">
      <alignment horizontal="center" vertical="center"/>
    </xf>
    <xf numFmtId="0" fontId="3" fillId="0" borderId="2" xfId="0" applyFont="1" applyBorder="1">
      <alignment vertical="center"/>
    </xf>
    <xf numFmtId="20" fontId="3" fillId="0" borderId="14" xfId="0" applyNumberFormat="1"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0"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right" vertical="center"/>
    </xf>
    <xf numFmtId="0" fontId="3" fillId="0" borderId="18" xfId="0" applyFont="1" applyBorder="1">
      <alignment vertical="center"/>
    </xf>
    <xf numFmtId="0" fontId="3" fillId="0" borderId="18" xfId="0" applyFont="1" applyBorder="1" applyAlignment="1">
      <alignment horizontal="center" vertical="center"/>
    </xf>
    <xf numFmtId="0" fontId="3" fillId="0" borderId="19" xfId="0" applyFont="1" applyBorder="1">
      <alignment vertical="center"/>
    </xf>
    <xf numFmtId="0" fontId="3" fillId="0" borderId="10" xfId="0"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3" borderId="59"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5" xfId="0" applyFont="1" applyFill="1" applyBorder="1" applyAlignment="1">
      <alignment horizontal="left" vertical="center"/>
    </xf>
    <xf numFmtId="0" fontId="3" fillId="3" borderId="17" xfId="0" applyFont="1" applyFill="1" applyBorder="1" applyAlignment="1">
      <alignment horizontal="left" vertical="center"/>
    </xf>
    <xf numFmtId="0" fontId="3" fillId="3" borderId="37" xfId="0" applyFont="1" applyFill="1" applyBorder="1">
      <alignment vertical="center"/>
    </xf>
    <xf numFmtId="0" fontId="3" fillId="3" borderId="39" xfId="0" applyFont="1" applyFill="1" applyBorder="1">
      <alignment vertical="center"/>
    </xf>
    <xf numFmtId="0" fontId="3" fillId="3" borderId="38" xfId="0" applyFont="1" applyFill="1" applyBorder="1">
      <alignment vertical="center"/>
    </xf>
    <xf numFmtId="0" fontId="4" fillId="0" borderId="0" xfId="0" applyFont="1">
      <alignment vertical="center"/>
    </xf>
    <xf numFmtId="0" fontId="3" fillId="0" borderId="6" xfId="0" applyFont="1" applyBorder="1">
      <alignment vertical="center"/>
    </xf>
    <xf numFmtId="38" fontId="3" fillId="0" borderId="6" xfId="1" applyFont="1" applyBorder="1" applyAlignment="1">
      <alignment horizontal="right" vertical="center"/>
    </xf>
    <xf numFmtId="0" fontId="3" fillId="0" borderId="7" xfId="0" applyFont="1" applyBorder="1">
      <alignment vertical="center"/>
    </xf>
    <xf numFmtId="38" fontId="3" fillId="0" borderId="18" xfId="1" applyFont="1" applyBorder="1" applyAlignment="1">
      <alignment horizontal="right" vertical="center"/>
    </xf>
    <xf numFmtId="0" fontId="3" fillId="0" borderId="3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4" fillId="2" borderId="3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3" borderId="20" xfId="0" applyFont="1" applyFill="1" applyBorder="1" applyAlignment="1">
      <alignment horizontal="center"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3" fillId="3" borderId="32" xfId="0" applyFont="1" applyFill="1" applyBorder="1" applyAlignment="1">
      <alignment horizontal="center" vertical="center"/>
    </xf>
    <xf numFmtId="0" fontId="3" fillId="0" borderId="27" xfId="0" applyFont="1" applyBorder="1" applyAlignment="1">
      <alignment vertical="center" wrapText="1"/>
    </xf>
    <xf numFmtId="0" fontId="3" fillId="2" borderId="53" xfId="0" applyFont="1" applyFill="1" applyBorder="1" applyAlignment="1">
      <alignment horizontal="center" vertical="center"/>
    </xf>
    <xf numFmtId="0" fontId="3" fillId="2" borderId="58"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14" xfId="0" applyFont="1" applyFill="1" applyBorder="1" applyAlignment="1">
      <alignment horizontal="left" vertical="center"/>
    </xf>
    <xf numFmtId="0" fontId="3" fillId="3" borderId="13" xfId="0" applyFont="1" applyFill="1" applyBorder="1" applyAlignment="1">
      <alignment horizontal="left" vertical="center"/>
    </xf>
    <xf numFmtId="0" fontId="6" fillId="3" borderId="1" xfId="2" applyFont="1" applyFill="1" applyBorder="1" applyAlignment="1">
      <alignment horizontal="left" vertical="center"/>
    </xf>
    <xf numFmtId="0" fontId="6" fillId="0" borderId="68" xfId="2" applyFont="1" applyBorder="1">
      <alignment vertical="center"/>
    </xf>
    <xf numFmtId="0" fontId="6" fillId="0" borderId="11" xfId="2" applyFont="1" applyBorder="1">
      <alignment vertical="center"/>
    </xf>
    <xf numFmtId="0" fontId="3" fillId="0" borderId="24"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10" xfId="0" applyFont="1" applyBorder="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11" xfId="0" applyFont="1" applyBorder="1" applyAlignment="1">
      <alignment horizontal="left" vertical="center"/>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7" xfId="0" applyFont="1" applyFill="1" applyBorder="1" applyAlignment="1">
      <alignment horizontal="left" vertical="center"/>
    </xf>
    <xf numFmtId="0" fontId="3" fillId="3" borderId="20" xfId="0" applyFont="1" applyFill="1" applyBorder="1" applyAlignment="1">
      <alignment horizontal="center" vertical="center"/>
    </xf>
    <xf numFmtId="0" fontId="3" fillId="0" borderId="29" xfId="0" applyFont="1" applyBorder="1" applyAlignment="1">
      <alignment horizontal="center" vertical="center"/>
    </xf>
    <xf numFmtId="0" fontId="3" fillId="3" borderId="32" xfId="0" applyFont="1" applyFill="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52" xfId="0" applyFont="1" applyBorder="1" applyAlignment="1">
      <alignment horizontal="left" vertical="center" wrapText="1"/>
    </xf>
    <xf numFmtId="0" fontId="3" fillId="0" borderId="49" xfId="0" applyFont="1" applyBorder="1" applyAlignment="1">
      <alignment horizontal="left" vertical="center" wrapText="1"/>
    </xf>
    <xf numFmtId="0" fontId="3" fillId="0" borderId="56" xfId="0" applyFont="1" applyBorder="1" applyAlignment="1">
      <alignment horizontal="left" vertical="center" wrapText="1"/>
    </xf>
    <xf numFmtId="0" fontId="3" fillId="0" borderId="29" xfId="0" applyFont="1" applyBorder="1" applyAlignment="1">
      <alignment horizontal="left" vertical="center" wrapText="1"/>
    </xf>
    <xf numFmtId="0" fontId="3" fillId="0" borderId="22" xfId="0" applyFont="1" applyBorder="1" applyAlignment="1">
      <alignment horizontal="left" vertical="center" wrapText="1"/>
    </xf>
    <xf numFmtId="0" fontId="3" fillId="0" borderId="48" xfId="0" applyFont="1" applyBorder="1" applyAlignment="1">
      <alignment horizontal="left" vertical="center" wrapText="1"/>
    </xf>
    <xf numFmtId="0" fontId="3" fillId="0" borderId="57" xfId="0" applyFont="1" applyBorder="1" applyAlignment="1">
      <alignment horizontal="left" vertical="center" wrapText="1"/>
    </xf>
    <xf numFmtId="0" fontId="3" fillId="0" borderId="50" xfId="0" applyFont="1" applyBorder="1" applyAlignment="1">
      <alignment horizontal="left" vertical="center" wrapText="1"/>
    </xf>
    <xf numFmtId="0" fontId="3" fillId="0" borderId="23" xfId="0" applyFont="1" applyBorder="1" applyAlignment="1">
      <alignment horizontal="left" vertical="center" wrapText="1"/>
    </xf>
    <xf numFmtId="0" fontId="3" fillId="3" borderId="37" xfId="0" applyFont="1" applyFill="1" applyBorder="1" applyAlignment="1">
      <alignment horizontal="left" vertical="center"/>
    </xf>
    <xf numFmtId="0" fontId="3" fillId="3" borderId="38" xfId="0" applyFont="1" applyFill="1" applyBorder="1" applyAlignment="1">
      <alignment horizontal="left" vertical="center"/>
    </xf>
    <xf numFmtId="0" fontId="3" fillId="0" borderId="44" xfId="0" applyFont="1" applyBorder="1" applyAlignment="1">
      <alignment horizontal="left" vertical="center" wrapText="1"/>
    </xf>
    <xf numFmtId="0" fontId="3" fillId="0" borderId="66" xfId="0" applyFont="1" applyBorder="1" applyAlignment="1">
      <alignment horizontal="left" vertical="center" wrapText="1"/>
    </xf>
    <xf numFmtId="0" fontId="3" fillId="2" borderId="51"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47" xfId="0" applyFont="1" applyFill="1" applyBorder="1" applyAlignment="1">
      <alignment horizontal="center" vertical="center"/>
    </xf>
    <xf numFmtId="20" fontId="3" fillId="3" borderId="16" xfId="0" applyNumberFormat="1" applyFont="1" applyFill="1" applyBorder="1" applyAlignment="1">
      <alignment horizontal="left" vertical="center"/>
    </xf>
    <xf numFmtId="0" fontId="3" fillId="3" borderId="17" xfId="0" applyFont="1" applyFill="1" applyBorder="1" applyAlignment="1">
      <alignment horizontal="left" vertical="center"/>
    </xf>
    <xf numFmtId="0" fontId="3" fillId="0" borderId="21" xfId="0" applyFont="1" applyBorder="1" applyAlignment="1">
      <alignment horizontal="left" vertical="center" wrapText="1"/>
    </xf>
    <xf numFmtId="0" fontId="3" fillId="0" borderId="65"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4" xfId="0" applyFont="1" applyBorder="1" applyAlignment="1">
      <alignment horizontal="left" vertical="center" wrapText="1"/>
    </xf>
    <xf numFmtId="0" fontId="3" fillId="0" borderId="17" xfId="0" applyFont="1" applyBorder="1" applyAlignment="1">
      <alignment horizontal="left" vertical="center" wrapText="1"/>
    </xf>
    <xf numFmtId="0" fontId="3" fillId="2" borderId="45"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64" xfId="0" applyFont="1" applyBorder="1" applyAlignment="1">
      <alignment horizontal="left" vertical="center" wrapText="1"/>
    </xf>
    <xf numFmtId="0" fontId="3" fillId="0" borderId="62" xfId="0" applyFont="1" applyBorder="1" applyAlignment="1">
      <alignment horizontal="left" vertical="center" wrapText="1"/>
    </xf>
    <xf numFmtId="0" fontId="3" fillId="0" borderId="43" xfId="0" applyFont="1" applyBorder="1" applyAlignment="1">
      <alignment horizontal="left" vertical="center" wrapText="1"/>
    </xf>
    <xf numFmtId="38" fontId="6" fillId="0" borderId="0" xfId="3" applyFont="1" applyFill="1" applyBorder="1" applyAlignment="1">
      <alignment horizontal="righ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5"/>
  <sheetViews>
    <sheetView workbookViewId="0">
      <selection activeCell="D2" sqref="D2:J2"/>
    </sheetView>
  </sheetViews>
  <sheetFormatPr defaultColWidth="10.5" defaultRowHeight="20.25" customHeight="1" x14ac:dyDescent="0.15"/>
  <cols>
    <col min="1" max="1" width="1.625" style="33" customWidth="1"/>
    <col min="2" max="16384" width="10.5" style="33"/>
  </cols>
  <sheetData>
    <row r="1" spans="2:10" ht="9" customHeight="1" thickBot="1" x14ac:dyDescent="0.2"/>
    <row r="2" spans="2:10" ht="20.25" customHeight="1" x14ac:dyDescent="0.15">
      <c r="B2" s="72" t="s">
        <v>0</v>
      </c>
      <c r="C2" s="73"/>
      <c r="D2" s="74" t="s">
        <v>84</v>
      </c>
      <c r="E2" s="74"/>
      <c r="F2" s="74"/>
      <c r="G2" s="74"/>
      <c r="H2" s="74"/>
      <c r="I2" s="74"/>
      <c r="J2" s="75"/>
    </row>
    <row r="3" spans="2:10" ht="20.25" customHeight="1" x14ac:dyDescent="0.15">
      <c r="B3" s="65" t="s">
        <v>1</v>
      </c>
      <c r="C3" s="66"/>
      <c r="D3" s="64" t="s">
        <v>85</v>
      </c>
      <c r="E3" s="64"/>
      <c r="F3" s="64"/>
      <c r="G3" s="64"/>
      <c r="H3" s="64"/>
      <c r="I3" s="64"/>
      <c r="J3" s="71"/>
    </row>
    <row r="4" spans="2:10" ht="20.25" customHeight="1" x14ac:dyDescent="0.15">
      <c r="B4" s="69"/>
      <c r="C4" s="70"/>
      <c r="D4" s="76" t="s">
        <v>86</v>
      </c>
      <c r="E4" s="76"/>
      <c r="F4" s="76"/>
      <c r="G4" s="76"/>
      <c r="H4" s="76"/>
      <c r="I4" s="76"/>
      <c r="J4" s="77"/>
    </row>
    <row r="5" spans="2:10" ht="20.25" customHeight="1" x14ac:dyDescent="0.15">
      <c r="B5" s="62" t="s">
        <v>24</v>
      </c>
      <c r="C5" s="63"/>
      <c r="D5" s="58" t="s">
        <v>87</v>
      </c>
      <c r="E5" s="58"/>
      <c r="F5" s="58"/>
      <c r="G5" s="58"/>
      <c r="H5" s="58"/>
      <c r="I5" s="58"/>
      <c r="J5" s="59"/>
    </row>
    <row r="6" spans="2:10" ht="20.25" customHeight="1" x14ac:dyDescent="0.15">
      <c r="B6" s="69" t="s">
        <v>2</v>
      </c>
      <c r="C6" s="70"/>
      <c r="D6" s="76" t="s">
        <v>88</v>
      </c>
      <c r="E6" s="76"/>
      <c r="F6" s="76"/>
      <c r="G6" s="76"/>
      <c r="H6" s="76"/>
      <c r="I6" s="76"/>
      <c r="J6" s="77"/>
    </row>
    <row r="7" spans="2:10" ht="20.25" customHeight="1" x14ac:dyDescent="0.15">
      <c r="B7" s="69" t="s">
        <v>38</v>
      </c>
      <c r="C7" s="70"/>
      <c r="D7" s="76"/>
      <c r="E7" s="76"/>
      <c r="F7" s="76"/>
      <c r="G7" s="76"/>
      <c r="H7" s="76"/>
      <c r="I7" s="76"/>
      <c r="J7" s="77"/>
    </row>
    <row r="8" spans="2:10" ht="20.25" customHeight="1" x14ac:dyDescent="0.15">
      <c r="B8" s="62" t="s">
        <v>79</v>
      </c>
      <c r="C8" s="63"/>
      <c r="D8" s="57" t="s">
        <v>89</v>
      </c>
      <c r="E8" s="58"/>
      <c r="F8" s="58"/>
      <c r="G8" s="58"/>
      <c r="H8" s="58"/>
      <c r="I8" s="58"/>
      <c r="J8" s="59"/>
    </row>
    <row r="9" spans="2:10" ht="20.25" customHeight="1" x14ac:dyDescent="0.15">
      <c r="B9" s="65" t="s">
        <v>3</v>
      </c>
      <c r="C9" s="66"/>
      <c r="D9" s="64" t="s">
        <v>27</v>
      </c>
      <c r="E9" s="64"/>
      <c r="F9" s="64"/>
      <c r="G9" s="4">
        <v>0.29166666666666669</v>
      </c>
      <c r="H9" s="5" t="s">
        <v>31</v>
      </c>
      <c r="I9" s="4">
        <v>0.79166666666666663</v>
      </c>
      <c r="J9" s="6"/>
    </row>
    <row r="10" spans="2:10" ht="20.25" customHeight="1" x14ac:dyDescent="0.15">
      <c r="B10" s="67"/>
      <c r="C10" s="68"/>
      <c r="D10" s="78" t="s">
        <v>28</v>
      </c>
      <c r="E10" s="78"/>
      <c r="F10" s="78"/>
      <c r="G10" s="7">
        <v>0.33333333333333331</v>
      </c>
      <c r="H10" s="8" t="s">
        <v>31</v>
      </c>
      <c r="I10" s="7">
        <v>0.66666666666666663</v>
      </c>
      <c r="J10" s="9"/>
    </row>
    <row r="11" spans="2:10" ht="20.25" customHeight="1" x14ac:dyDescent="0.15">
      <c r="B11" s="69"/>
      <c r="C11" s="70"/>
      <c r="D11" s="76" t="s">
        <v>36</v>
      </c>
      <c r="E11" s="76"/>
      <c r="F11" s="76"/>
      <c r="G11" s="10">
        <v>0.29166666666666669</v>
      </c>
      <c r="H11" s="11" t="s">
        <v>31</v>
      </c>
      <c r="I11" s="10">
        <v>0.75</v>
      </c>
      <c r="J11" s="12"/>
    </row>
    <row r="12" spans="2:10" ht="20.25" customHeight="1" x14ac:dyDescent="0.15">
      <c r="B12" s="65" t="s">
        <v>4</v>
      </c>
      <c r="C12" s="66"/>
      <c r="D12" s="13" t="s">
        <v>5</v>
      </c>
      <c r="E12" s="13"/>
      <c r="F12" s="13"/>
      <c r="G12" s="13"/>
      <c r="H12" s="13"/>
      <c r="I12" s="13"/>
      <c r="J12" s="6"/>
    </row>
    <row r="13" spans="2:10" ht="20.25" customHeight="1" x14ac:dyDescent="0.15">
      <c r="B13" s="67"/>
      <c r="C13" s="68"/>
      <c r="D13" s="78" t="s">
        <v>90</v>
      </c>
      <c r="E13" s="78"/>
      <c r="F13" s="78"/>
      <c r="G13" s="78"/>
      <c r="H13" s="78"/>
      <c r="I13" s="78"/>
      <c r="J13" s="79"/>
    </row>
    <row r="14" spans="2:10" ht="20.25" customHeight="1" x14ac:dyDescent="0.15">
      <c r="B14" s="67"/>
      <c r="C14" s="68"/>
      <c r="D14" s="14" t="s">
        <v>6</v>
      </c>
      <c r="E14" s="14"/>
      <c r="F14" s="14"/>
      <c r="G14" s="14"/>
      <c r="H14" s="14"/>
      <c r="I14" s="14"/>
      <c r="J14" s="9"/>
    </row>
    <row r="15" spans="2:10" ht="20.25" customHeight="1" x14ac:dyDescent="0.15">
      <c r="B15" s="69"/>
      <c r="C15" s="70"/>
      <c r="D15" s="76" t="s">
        <v>91</v>
      </c>
      <c r="E15" s="76"/>
      <c r="F15" s="76"/>
      <c r="G15" s="76"/>
      <c r="H15" s="76"/>
      <c r="I15" s="76"/>
      <c r="J15" s="77"/>
    </row>
    <row r="16" spans="2:10" ht="20.25" customHeight="1" x14ac:dyDescent="0.15">
      <c r="B16" s="65" t="s">
        <v>7</v>
      </c>
      <c r="C16" s="66"/>
      <c r="D16" s="64" t="s">
        <v>92</v>
      </c>
      <c r="E16" s="64"/>
      <c r="F16" s="64"/>
      <c r="G16" s="64"/>
      <c r="H16" s="64"/>
      <c r="I16" s="64"/>
      <c r="J16" s="71"/>
    </row>
    <row r="17" spans="2:10" ht="20.25" customHeight="1" x14ac:dyDescent="0.15">
      <c r="B17" s="67"/>
      <c r="C17" s="68"/>
      <c r="D17" s="14" t="s">
        <v>23</v>
      </c>
      <c r="E17" s="14"/>
      <c r="F17" s="15">
        <f>236.47+237.6</f>
        <v>474.07</v>
      </c>
      <c r="G17" s="14" t="s">
        <v>21</v>
      </c>
      <c r="H17" s="14"/>
      <c r="I17" s="14"/>
      <c r="J17" s="9"/>
    </row>
    <row r="18" spans="2:10" ht="20.25" customHeight="1" x14ac:dyDescent="0.15">
      <c r="B18" s="69"/>
      <c r="C18" s="70"/>
      <c r="D18" s="16" t="s">
        <v>22</v>
      </c>
      <c r="E18" s="16"/>
      <c r="F18" s="17">
        <v>327.16000000000003</v>
      </c>
      <c r="G18" s="16" t="s">
        <v>21</v>
      </c>
      <c r="H18" s="16"/>
      <c r="I18" s="16"/>
      <c r="J18" s="12"/>
    </row>
    <row r="19" spans="2:10" ht="20.25" customHeight="1" x14ac:dyDescent="0.15">
      <c r="B19" s="62" t="s">
        <v>8</v>
      </c>
      <c r="C19" s="63"/>
      <c r="D19" s="58" t="s">
        <v>93</v>
      </c>
      <c r="E19" s="58"/>
      <c r="F19" s="58"/>
      <c r="G19" s="58"/>
      <c r="H19" s="58"/>
      <c r="I19" s="58"/>
      <c r="J19" s="59"/>
    </row>
    <row r="20" spans="2:10" ht="20.25" customHeight="1" x14ac:dyDescent="0.15">
      <c r="B20" s="62" t="s">
        <v>9</v>
      </c>
      <c r="C20" s="63"/>
      <c r="D20" s="58" t="s">
        <v>94</v>
      </c>
      <c r="E20" s="58"/>
      <c r="F20" s="58"/>
      <c r="G20" s="58"/>
      <c r="H20" s="58"/>
      <c r="I20" s="58"/>
      <c r="J20" s="59"/>
    </row>
    <row r="21" spans="2:10" ht="20.25" customHeight="1" x14ac:dyDescent="0.15">
      <c r="B21" s="62" t="s">
        <v>10</v>
      </c>
      <c r="C21" s="63"/>
      <c r="D21" s="58" t="s">
        <v>95</v>
      </c>
      <c r="E21" s="58"/>
      <c r="F21" s="58"/>
      <c r="G21" s="58"/>
      <c r="H21" s="58"/>
      <c r="I21" s="58"/>
      <c r="J21" s="59"/>
    </row>
    <row r="22" spans="2:10" ht="20.25" customHeight="1" x14ac:dyDescent="0.15">
      <c r="B22" s="62" t="s">
        <v>11</v>
      </c>
      <c r="C22" s="63"/>
      <c r="D22" s="18" t="s">
        <v>32</v>
      </c>
      <c r="E22" s="19">
        <v>180</v>
      </c>
      <c r="F22" s="18" t="s">
        <v>34</v>
      </c>
      <c r="G22" s="19">
        <v>6</v>
      </c>
      <c r="H22" s="18" t="s">
        <v>33</v>
      </c>
      <c r="I22" s="18"/>
      <c r="J22" s="20"/>
    </row>
    <row r="23" spans="2:10" ht="20.25" customHeight="1" x14ac:dyDescent="0.15">
      <c r="B23" s="65" t="s">
        <v>30</v>
      </c>
      <c r="C23" s="66"/>
      <c r="D23" s="13" t="s">
        <v>12</v>
      </c>
      <c r="E23" s="13"/>
      <c r="F23" s="21">
        <v>1</v>
      </c>
      <c r="G23" s="13" t="s">
        <v>13</v>
      </c>
      <c r="H23" s="13"/>
      <c r="I23" s="13"/>
      <c r="J23" s="6"/>
    </row>
    <row r="24" spans="2:10" ht="20.25" customHeight="1" x14ac:dyDescent="0.15">
      <c r="B24" s="67"/>
      <c r="C24" s="68"/>
      <c r="D24" s="14" t="s">
        <v>14</v>
      </c>
      <c r="E24" s="14"/>
      <c r="F24" s="15">
        <v>19</v>
      </c>
      <c r="G24" s="14" t="s">
        <v>13</v>
      </c>
      <c r="H24" s="14"/>
      <c r="I24" s="14"/>
      <c r="J24" s="9"/>
    </row>
    <row r="25" spans="2:10" ht="20.25" customHeight="1" x14ac:dyDescent="0.15">
      <c r="B25" s="67"/>
      <c r="C25" s="68"/>
      <c r="D25" s="14" t="s">
        <v>15</v>
      </c>
      <c r="E25" s="14"/>
      <c r="F25" s="15">
        <v>0</v>
      </c>
      <c r="G25" s="14" t="s">
        <v>13</v>
      </c>
      <c r="H25" s="14"/>
      <c r="I25" s="14"/>
      <c r="J25" s="9"/>
    </row>
    <row r="26" spans="2:10" ht="20.25" customHeight="1" x14ac:dyDescent="0.15">
      <c r="B26" s="67"/>
      <c r="C26" s="68"/>
      <c r="D26" s="14" t="s">
        <v>16</v>
      </c>
      <c r="E26" s="14"/>
      <c r="F26" s="15">
        <v>1</v>
      </c>
      <c r="G26" s="14" t="s">
        <v>13</v>
      </c>
      <c r="H26" s="14"/>
      <c r="I26" s="14"/>
      <c r="J26" s="9"/>
    </row>
    <row r="27" spans="2:10" ht="20.25" customHeight="1" x14ac:dyDescent="0.15">
      <c r="B27" s="67"/>
      <c r="C27" s="68"/>
      <c r="D27" s="14" t="s">
        <v>17</v>
      </c>
      <c r="E27" s="14"/>
      <c r="F27" s="15">
        <v>2</v>
      </c>
      <c r="G27" s="14" t="s">
        <v>13</v>
      </c>
      <c r="H27" s="14"/>
      <c r="I27" s="14"/>
      <c r="J27" s="9"/>
    </row>
    <row r="28" spans="2:10" ht="20.25" customHeight="1" x14ac:dyDescent="0.15">
      <c r="B28" s="67"/>
      <c r="C28" s="68"/>
      <c r="D28" s="14" t="s">
        <v>19</v>
      </c>
      <c r="E28" s="14"/>
      <c r="F28" s="15">
        <v>2</v>
      </c>
      <c r="G28" s="14" t="s">
        <v>13</v>
      </c>
      <c r="H28" s="14"/>
      <c r="I28" s="14"/>
      <c r="J28" s="9"/>
    </row>
    <row r="29" spans="2:10" ht="20.25" customHeight="1" x14ac:dyDescent="0.15">
      <c r="B29" s="69"/>
      <c r="C29" s="70"/>
      <c r="D29" s="16" t="s">
        <v>18</v>
      </c>
      <c r="E29" s="16"/>
      <c r="F29" s="17">
        <f>SUM(F23:F28)</f>
        <v>25</v>
      </c>
      <c r="G29" s="16" t="s">
        <v>13</v>
      </c>
      <c r="H29" s="16"/>
      <c r="I29" s="16"/>
      <c r="J29" s="12"/>
    </row>
    <row r="30" spans="2:10" ht="20.25" customHeight="1" x14ac:dyDescent="0.15">
      <c r="B30" s="65" t="s">
        <v>35</v>
      </c>
      <c r="C30" s="66"/>
      <c r="D30" s="22" t="s">
        <v>48</v>
      </c>
      <c r="E30" s="23" t="s">
        <v>154</v>
      </c>
      <c r="F30" s="23" t="s">
        <v>155</v>
      </c>
      <c r="G30" s="23" t="s">
        <v>156</v>
      </c>
      <c r="H30" s="23" t="s">
        <v>157</v>
      </c>
      <c r="I30" s="23" t="s">
        <v>158</v>
      </c>
      <c r="J30" s="24" t="s">
        <v>20</v>
      </c>
    </row>
    <row r="31" spans="2:10" ht="20.25" customHeight="1" x14ac:dyDescent="0.15">
      <c r="B31" s="69"/>
      <c r="C31" s="70"/>
      <c r="D31" s="1">
        <v>12</v>
      </c>
      <c r="E31" s="2">
        <v>15</v>
      </c>
      <c r="F31" s="2">
        <v>15</v>
      </c>
      <c r="G31" s="2">
        <v>16</v>
      </c>
      <c r="H31" s="2">
        <v>16</v>
      </c>
      <c r="I31" s="2">
        <v>16</v>
      </c>
      <c r="J31" s="3">
        <f>SUM(D31:I31)</f>
        <v>90</v>
      </c>
    </row>
    <row r="32" spans="2:10" ht="20.25" customHeight="1" x14ac:dyDescent="0.15">
      <c r="B32" s="62" t="s">
        <v>37</v>
      </c>
      <c r="C32" s="63"/>
      <c r="D32" s="58" t="s">
        <v>98</v>
      </c>
      <c r="E32" s="58"/>
      <c r="F32" s="58"/>
      <c r="G32" s="58"/>
      <c r="H32" s="58"/>
      <c r="I32" s="58"/>
      <c r="J32" s="59"/>
    </row>
    <row r="33" spans="2:10" ht="81" customHeight="1" x14ac:dyDescent="0.15">
      <c r="B33" s="62" t="s">
        <v>25</v>
      </c>
      <c r="C33" s="63"/>
      <c r="D33" s="60" t="s">
        <v>96</v>
      </c>
      <c r="E33" s="60"/>
      <c r="F33" s="60"/>
      <c r="G33" s="60"/>
      <c r="H33" s="60"/>
      <c r="I33" s="60"/>
      <c r="J33" s="61"/>
    </row>
    <row r="34" spans="2:10" ht="81" customHeight="1" x14ac:dyDescent="0.15">
      <c r="B34" s="62" t="s">
        <v>26</v>
      </c>
      <c r="C34" s="63"/>
      <c r="D34" s="60" t="s">
        <v>97</v>
      </c>
      <c r="E34" s="60"/>
      <c r="F34" s="60"/>
      <c r="G34" s="60"/>
      <c r="H34" s="60"/>
      <c r="I34" s="60"/>
      <c r="J34" s="61"/>
    </row>
    <row r="35" spans="2:10" ht="81" customHeight="1" x14ac:dyDescent="0.15">
      <c r="B35" s="62" t="s">
        <v>29</v>
      </c>
      <c r="C35" s="63"/>
      <c r="D35" s="60" t="s">
        <v>99</v>
      </c>
      <c r="E35" s="60"/>
      <c r="F35" s="60"/>
      <c r="G35" s="60"/>
      <c r="H35" s="60"/>
      <c r="I35" s="60"/>
      <c r="J35" s="61"/>
    </row>
  </sheetData>
  <mergeCells count="39">
    <mergeCell ref="B33:C33"/>
    <mergeCell ref="B34:C34"/>
    <mergeCell ref="D33:J33"/>
    <mergeCell ref="D32:J32"/>
    <mergeCell ref="D2:J2"/>
    <mergeCell ref="D3:J3"/>
    <mergeCell ref="D4:J4"/>
    <mergeCell ref="D5:J5"/>
    <mergeCell ref="D7:J7"/>
    <mergeCell ref="D6:J6"/>
    <mergeCell ref="D20:J20"/>
    <mergeCell ref="D21:J21"/>
    <mergeCell ref="D10:F10"/>
    <mergeCell ref="D11:F11"/>
    <mergeCell ref="D13:J13"/>
    <mergeCell ref="D15:J15"/>
    <mergeCell ref="B2:C2"/>
    <mergeCell ref="B5:C5"/>
    <mergeCell ref="B3:C4"/>
    <mergeCell ref="B7:C7"/>
    <mergeCell ref="B9:C11"/>
    <mergeCell ref="B6:C6"/>
    <mergeCell ref="B8:C8"/>
    <mergeCell ref="D8:J8"/>
    <mergeCell ref="D34:J34"/>
    <mergeCell ref="D35:J35"/>
    <mergeCell ref="B35:C35"/>
    <mergeCell ref="B22:C22"/>
    <mergeCell ref="B32:C32"/>
    <mergeCell ref="D9:F9"/>
    <mergeCell ref="B23:C29"/>
    <mergeCell ref="B30:C31"/>
    <mergeCell ref="D16:J16"/>
    <mergeCell ref="D19:J19"/>
    <mergeCell ref="B12:C15"/>
    <mergeCell ref="B16:C18"/>
    <mergeCell ref="B19:C19"/>
    <mergeCell ref="B20:C20"/>
    <mergeCell ref="B21:C21"/>
  </mergeCells>
  <phoneticPr fontId="1"/>
  <pageMargins left="0.39370078740157483" right="0.39370078740157483"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7"/>
  <sheetViews>
    <sheetView tabSelected="1" workbookViewId="0">
      <selection activeCell="H7" sqref="H7"/>
    </sheetView>
  </sheetViews>
  <sheetFormatPr defaultRowHeight="13.5" x14ac:dyDescent="0.15"/>
  <cols>
    <col min="1" max="1" width="1.625" style="33" customWidth="1"/>
    <col min="2" max="4" width="9" style="33"/>
    <col min="5" max="5" width="13.875" style="33" customWidth="1"/>
    <col min="6" max="6" width="9" style="33"/>
    <col min="7" max="7" width="12.25" style="33" customWidth="1"/>
    <col min="8" max="16384" width="9" style="33"/>
  </cols>
  <sheetData>
    <row r="2" spans="2:8" ht="23.25" customHeight="1" x14ac:dyDescent="0.15">
      <c r="B2" s="33" t="s">
        <v>83</v>
      </c>
    </row>
    <row r="3" spans="2:8" ht="14.25" thickBot="1" x14ac:dyDescent="0.2"/>
    <row r="4" spans="2:8" ht="24" customHeight="1" x14ac:dyDescent="0.15">
      <c r="B4" s="80" t="s">
        <v>166</v>
      </c>
      <c r="C4" s="81"/>
      <c r="D4" s="81"/>
      <c r="E4" s="28"/>
      <c r="F4" s="34" t="s">
        <v>69</v>
      </c>
      <c r="G4" s="35">
        <v>900</v>
      </c>
      <c r="H4" s="36" t="s">
        <v>70</v>
      </c>
    </row>
    <row r="5" spans="2:8" ht="24" customHeight="1" x14ac:dyDescent="0.15">
      <c r="B5" s="54" t="s">
        <v>165</v>
      </c>
      <c r="C5" s="52"/>
      <c r="D5" s="52"/>
      <c r="E5" s="53"/>
      <c r="F5" s="55" t="s">
        <v>69</v>
      </c>
      <c r="G5" s="128"/>
      <c r="H5" s="56" t="s">
        <v>70</v>
      </c>
    </row>
    <row r="6" spans="2:8" ht="24" customHeight="1" x14ac:dyDescent="0.15">
      <c r="B6" s="82" t="s">
        <v>65</v>
      </c>
      <c r="C6" s="83"/>
      <c r="D6" s="83"/>
      <c r="E6" s="29"/>
      <c r="F6" s="18" t="s">
        <v>69</v>
      </c>
      <c r="G6" s="37">
        <v>0</v>
      </c>
      <c r="H6" s="20" t="s">
        <v>70</v>
      </c>
    </row>
    <row r="7" spans="2:8" ht="24" customHeight="1" x14ac:dyDescent="0.15">
      <c r="B7" s="82" t="s">
        <v>66</v>
      </c>
      <c r="C7" s="83"/>
      <c r="D7" s="83"/>
      <c r="E7" s="29"/>
      <c r="F7" s="18" t="s">
        <v>71</v>
      </c>
      <c r="G7" s="37">
        <v>0</v>
      </c>
      <c r="H7" s="20" t="s">
        <v>70</v>
      </c>
    </row>
    <row r="8" spans="2:8" ht="24" customHeight="1" x14ac:dyDescent="0.15">
      <c r="B8" s="82" t="s">
        <v>67</v>
      </c>
      <c r="C8" s="83"/>
      <c r="D8" s="83"/>
      <c r="E8" s="29"/>
      <c r="F8" s="18" t="s">
        <v>71</v>
      </c>
      <c r="G8" s="37">
        <f>(2900+1800)/2</f>
        <v>2350</v>
      </c>
      <c r="H8" s="20" t="s">
        <v>70</v>
      </c>
    </row>
    <row r="9" spans="2:8" ht="24" customHeight="1" x14ac:dyDescent="0.15">
      <c r="B9" s="82" t="s">
        <v>68</v>
      </c>
      <c r="C9" s="83"/>
      <c r="D9" s="84"/>
      <c r="E9" s="29" t="s">
        <v>72</v>
      </c>
      <c r="F9" s="18"/>
      <c r="G9" s="37">
        <v>2930</v>
      </c>
      <c r="H9" s="20" t="s">
        <v>70</v>
      </c>
    </row>
    <row r="10" spans="2:8" ht="24" customHeight="1" x14ac:dyDescent="0.15">
      <c r="B10" s="82"/>
      <c r="C10" s="83"/>
      <c r="D10" s="84"/>
      <c r="E10" s="29" t="s">
        <v>73</v>
      </c>
      <c r="F10" s="18"/>
      <c r="G10" s="37">
        <v>2580</v>
      </c>
      <c r="H10" s="20" t="s">
        <v>70</v>
      </c>
    </row>
    <row r="11" spans="2:8" ht="24" customHeight="1" x14ac:dyDescent="0.15">
      <c r="B11" s="82"/>
      <c r="C11" s="83"/>
      <c r="D11" s="84"/>
      <c r="E11" s="29" t="s">
        <v>74</v>
      </c>
      <c r="F11" s="18"/>
      <c r="G11" s="37">
        <v>810</v>
      </c>
      <c r="H11" s="20" t="s">
        <v>70</v>
      </c>
    </row>
    <row r="12" spans="2:8" ht="24" customHeight="1" x14ac:dyDescent="0.15">
      <c r="B12" s="82"/>
      <c r="C12" s="83"/>
      <c r="D12" s="84"/>
      <c r="E12" s="29" t="s">
        <v>82</v>
      </c>
      <c r="F12" s="18"/>
      <c r="G12" s="37">
        <v>1260</v>
      </c>
      <c r="H12" s="20" t="s">
        <v>70</v>
      </c>
    </row>
    <row r="13" spans="2:8" ht="24" customHeight="1" x14ac:dyDescent="0.15">
      <c r="B13" s="82"/>
      <c r="C13" s="83"/>
      <c r="D13" s="84"/>
      <c r="E13" s="29" t="s">
        <v>80</v>
      </c>
      <c r="F13" s="18"/>
      <c r="G13" s="37">
        <v>2910</v>
      </c>
      <c r="H13" s="20" t="s">
        <v>70</v>
      </c>
    </row>
    <row r="14" spans="2:8" ht="24" customHeight="1" x14ac:dyDescent="0.15">
      <c r="B14" s="82"/>
      <c r="C14" s="83"/>
      <c r="D14" s="84"/>
      <c r="E14" s="29" t="s">
        <v>159</v>
      </c>
      <c r="F14" s="18"/>
      <c r="G14" s="37">
        <v>1440</v>
      </c>
      <c r="H14" s="20" t="s">
        <v>81</v>
      </c>
    </row>
    <row r="15" spans="2:8" ht="24" customHeight="1" x14ac:dyDescent="0.15">
      <c r="B15" s="82"/>
      <c r="C15" s="83"/>
      <c r="D15" s="84"/>
      <c r="E15" s="29"/>
      <c r="F15" s="18"/>
      <c r="G15" s="37"/>
      <c r="H15" s="20"/>
    </row>
    <row r="16" spans="2:8" ht="24" customHeight="1" x14ac:dyDescent="0.15">
      <c r="B16" s="82" t="s">
        <v>75</v>
      </c>
      <c r="C16" s="83"/>
      <c r="D16" s="83"/>
      <c r="E16" s="29" t="s">
        <v>76</v>
      </c>
      <c r="F16" s="18" t="s">
        <v>77</v>
      </c>
      <c r="G16" s="37">
        <f>600*12</f>
        <v>7200</v>
      </c>
      <c r="H16" s="20" t="s">
        <v>70</v>
      </c>
    </row>
    <row r="17" spans="2:8" ht="24" customHeight="1" thickBot="1" x14ac:dyDescent="0.2">
      <c r="B17" s="30"/>
      <c r="C17" s="31"/>
      <c r="D17" s="31"/>
      <c r="E17" s="32" t="s">
        <v>78</v>
      </c>
      <c r="F17" s="38" t="s">
        <v>77</v>
      </c>
      <c r="G17" s="39">
        <v>0</v>
      </c>
      <c r="H17" s="40" t="s">
        <v>70</v>
      </c>
    </row>
  </sheetData>
  <mergeCells count="6">
    <mergeCell ref="B4:D4"/>
    <mergeCell ref="B6:D6"/>
    <mergeCell ref="B7:D7"/>
    <mergeCell ref="B8:D8"/>
    <mergeCell ref="B16:D16"/>
    <mergeCell ref="B9:D15"/>
  </mergeCells>
  <phoneticPr fontId="1"/>
  <pageMargins left="0.67"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D12" sqref="D12"/>
    </sheetView>
  </sheetViews>
  <sheetFormatPr defaultRowHeight="13.5" x14ac:dyDescent="0.15"/>
  <cols>
    <col min="1" max="1" width="1.875" style="33" customWidth="1"/>
    <col min="2" max="2" width="12.5" style="33" customWidth="1"/>
    <col min="3" max="3" width="6.625" style="33" customWidth="1"/>
    <col min="4" max="4" width="68.25" style="33" customWidth="1"/>
    <col min="5" max="16384" width="9" style="33"/>
  </cols>
  <sheetData>
    <row r="1" spans="2:4" ht="9" customHeight="1" thickBot="1" x14ac:dyDescent="0.2"/>
    <row r="2" spans="2:4" ht="26.25" customHeight="1" x14ac:dyDescent="0.15">
      <c r="B2" s="41" t="s">
        <v>39</v>
      </c>
      <c r="C2" s="42" t="s">
        <v>40</v>
      </c>
      <c r="D2" s="43" t="s">
        <v>42</v>
      </c>
    </row>
    <row r="3" spans="2:4" x14ac:dyDescent="0.15">
      <c r="B3" s="85" t="s">
        <v>41</v>
      </c>
      <c r="C3" s="86" t="s">
        <v>107</v>
      </c>
      <c r="D3" s="45" t="s">
        <v>153</v>
      </c>
    </row>
    <row r="4" spans="2:4" ht="27" x14ac:dyDescent="0.15">
      <c r="B4" s="85"/>
      <c r="C4" s="86"/>
      <c r="D4" s="45" t="s">
        <v>162</v>
      </c>
    </row>
    <row r="5" spans="2:4" ht="30" customHeight="1" x14ac:dyDescent="0.15">
      <c r="B5" s="85"/>
      <c r="C5" s="86"/>
      <c r="D5" s="45" t="s">
        <v>108</v>
      </c>
    </row>
    <row r="6" spans="2:4" ht="59.25" customHeight="1" x14ac:dyDescent="0.15">
      <c r="B6" s="85" t="s">
        <v>43</v>
      </c>
      <c r="C6" s="86" t="s">
        <v>107</v>
      </c>
      <c r="D6" s="45" t="s">
        <v>109</v>
      </c>
    </row>
    <row r="7" spans="2:4" ht="26.25" customHeight="1" x14ac:dyDescent="0.15">
      <c r="B7" s="85"/>
      <c r="C7" s="86"/>
      <c r="D7" s="45" t="s">
        <v>110</v>
      </c>
    </row>
    <row r="8" spans="2:4" ht="33.75" customHeight="1" x14ac:dyDescent="0.15">
      <c r="B8" s="85"/>
      <c r="C8" s="86"/>
      <c r="D8" s="45" t="s">
        <v>163</v>
      </c>
    </row>
    <row r="9" spans="2:4" ht="37.5" customHeight="1" x14ac:dyDescent="0.15">
      <c r="B9" s="85"/>
      <c r="C9" s="86"/>
      <c r="D9" s="45" t="s">
        <v>164</v>
      </c>
    </row>
    <row r="10" spans="2:4" ht="37.5" customHeight="1" x14ac:dyDescent="0.15">
      <c r="B10" s="85"/>
      <c r="C10" s="86"/>
      <c r="D10" s="45" t="s">
        <v>111</v>
      </c>
    </row>
    <row r="11" spans="2:4" ht="37.5" customHeight="1" x14ac:dyDescent="0.15">
      <c r="B11" s="85" t="s">
        <v>44</v>
      </c>
      <c r="C11" s="86" t="s">
        <v>107</v>
      </c>
      <c r="D11" s="45" t="s">
        <v>112</v>
      </c>
    </row>
    <row r="12" spans="2:4" ht="37.5" customHeight="1" x14ac:dyDescent="0.15">
      <c r="B12" s="85"/>
      <c r="C12" s="86"/>
      <c r="D12" s="45" t="s">
        <v>113</v>
      </c>
    </row>
    <row r="13" spans="2:4" ht="37.5" customHeight="1" x14ac:dyDescent="0.15">
      <c r="B13" s="85"/>
      <c r="C13" s="86"/>
      <c r="D13" s="45" t="s">
        <v>114</v>
      </c>
    </row>
    <row r="14" spans="2:4" ht="39" customHeight="1" x14ac:dyDescent="0.15">
      <c r="B14" s="85" t="s">
        <v>45</v>
      </c>
      <c r="C14" s="86" t="s">
        <v>115</v>
      </c>
      <c r="D14" s="45" t="s">
        <v>102</v>
      </c>
    </row>
    <row r="15" spans="2:4" ht="26.25" customHeight="1" x14ac:dyDescent="0.15">
      <c r="B15" s="85"/>
      <c r="C15" s="86"/>
      <c r="D15" s="45" t="s">
        <v>104</v>
      </c>
    </row>
    <row r="16" spans="2:4" ht="26.25" customHeight="1" x14ac:dyDescent="0.15">
      <c r="B16" s="85"/>
      <c r="C16" s="86"/>
      <c r="D16" s="46" t="s">
        <v>105</v>
      </c>
    </row>
    <row r="17" spans="2:4" ht="39" customHeight="1" x14ac:dyDescent="0.15">
      <c r="B17" s="85" t="s">
        <v>46</v>
      </c>
      <c r="C17" s="86" t="s">
        <v>115</v>
      </c>
      <c r="D17" s="45" t="s">
        <v>102</v>
      </c>
    </row>
    <row r="18" spans="2:4" ht="39" customHeight="1" x14ac:dyDescent="0.15">
      <c r="B18" s="85"/>
      <c r="C18" s="86"/>
      <c r="D18" s="46" t="s">
        <v>103</v>
      </c>
    </row>
    <row r="19" spans="2:4" ht="39" customHeight="1" thickBot="1" x14ac:dyDescent="0.2">
      <c r="B19" s="87"/>
      <c r="C19" s="88"/>
      <c r="D19" s="48" t="s">
        <v>106</v>
      </c>
    </row>
  </sheetData>
  <mergeCells count="10">
    <mergeCell ref="B14:B16"/>
    <mergeCell ref="C14:C16"/>
    <mergeCell ref="B17:B19"/>
    <mergeCell ref="C17:C19"/>
    <mergeCell ref="B3:B5"/>
    <mergeCell ref="C3:C5"/>
    <mergeCell ref="B6:B10"/>
    <mergeCell ref="C6:C10"/>
    <mergeCell ref="B11:B13"/>
    <mergeCell ref="C11:C1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6"/>
  <sheetViews>
    <sheetView workbookViewId="0">
      <selection activeCell="N9" sqref="N9"/>
    </sheetView>
  </sheetViews>
  <sheetFormatPr defaultRowHeight="13.5" x14ac:dyDescent="0.15"/>
  <cols>
    <col min="1" max="1" width="1.625" style="33" customWidth="1"/>
    <col min="2" max="13" width="8.5" style="33" customWidth="1"/>
    <col min="14" max="16384" width="9" style="33"/>
  </cols>
  <sheetData>
    <row r="2" spans="2:12" ht="25.5" customHeight="1" x14ac:dyDescent="0.15">
      <c r="B2" s="33" t="s">
        <v>100</v>
      </c>
      <c r="C2" s="14"/>
    </row>
    <row r="3" spans="2:12" ht="5.25" customHeight="1" thickBot="1" x14ac:dyDescent="0.2">
      <c r="C3" s="14"/>
    </row>
    <row r="4" spans="2:12" ht="24" customHeight="1" thickBot="1" x14ac:dyDescent="0.2">
      <c r="B4" s="119" t="s">
        <v>47</v>
      </c>
      <c r="C4" s="120"/>
      <c r="D4" s="117" t="s">
        <v>48</v>
      </c>
      <c r="E4" s="106"/>
      <c r="F4" s="118"/>
      <c r="G4" s="117" t="s">
        <v>49</v>
      </c>
      <c r="H4" s="106"/>
      <c r="I4" s="118"/>
      <c r="J4" s="105" t="s">
        <v>50</v>
      </c>
      <c r="K4" s="106"/>
      <c r="L4" s="108"/>
    </row>
    <row r="5" spans="2:12" ht="30.75" customHeight="1" thickTop="1" x14ac:dyDescent="0.15">
      <c r="B5" s="121">
        <v>0.29166666666666669</v>
      </c>
      <c r="C5" s="122"/>
      <c r="D5" s="123" t="s">
        <v>125</v>
      </c>
      <c r="E5" s="124"/>
      <c r="F5" s="125"/>
      <c r="G5" s="123" t="s">
        <v>127</v>
      </c>
      <c r="H5" s="124"/>
      <c r="I5" s="125"/>
      <c r="J5" s="126" t="s">
        <v>134</v>
      </c>
      <c r="K5" s="124"/>
      <c r="L5" s="127"/>
    </row>
    <row r="6" spans="2:12" ht="30.75" customHeight="1" x14ac:dyDescent="0.15">
      <c r="B6" s="109">
        <v>0.38541666666666669</v>
      </c>
      <c r="C6" s="110"/>
      <c r="D6" s="115" t="s">
        <v>126</v>
      </c>
      <c r="E6" s="113"/>
      <c r="F6" s="116"/>
      <c r="G6" s="115" t="s">
        <v>126</v>
      </c>
      <c r="H6" s="113"/>
      <c r="I6" s="116"/>
      <c r="J6" s="113" t="s">
        <v>135</v>
      </c>
      <c r="K6" s="113"/>
      <c r="L6" s="114"/>
    </row>
    <row r="7" spans="2:12" ht="30.75" customHeight="1" x14ac:dyDescent="0.15">
      <c r="B7" s="109">
        <v>0.39930555555555558</v>
      </c>
      <c r="C7" s="110"/>
      <c r="D7" s="115" t="s">
        <v>117</v>
      </c>
      <c r="E7" s="113"/>
      <c r="F7" s="116"/>
      <c r="G7" s="115" t="s">
        <v>128</v>
      </c>
      <c r="H7" s="113"/>
      <c r="I7" s="116"/>
      <c r="J7" s="113" t="s">
        <v>136</v>
      </c>
      <c r="K7" s="113"/>
      <c r="L7" s="114"/>
    </row>
    <row r="8" spans="2:12" ht="30.75" customHeight="1" x14ac:dyDescent="0.15">
      <c r="B8" s="109">
        <v>0.41666666666666669</v>
      </c>
      <c r="C8" s="110"/>
      <c r="D8" s="115" t="s">
        <v>118</v>
      </c>
      <c r="E8" s="113"/>
      <c r="F8" s="116"/>
      <c r="G8" s="115" t="s">
        <v>129</v>
      </c>
      <c r="H8" s="113"/>
      <c r="I8" s="116"/>
      <c r="J8" s="113" t="s">
        <v>137</v>
      </c>
      <c r="K8" s="113"/>
      <c r="L8" s="114"/>
    </row>
    <row r="9" spans="2:12" ht="30.75" customHeight="1" x14ac:dyDescent="0.15">
      <c r="B9" s="109">
        <v>0.45833333333333331</v>
      </c>
      <c r="C9" s="110"/>
      <c r="D9" s="115" t="s">
        <v>119</v>
      </c>
      <c r="E9" s="113"/>
      <c r="F9" s="116"/>
      <c r="G9" s="115" t="s">
        <v>130</v>
      </c>
      <c r="H9" s="113"/>
      <c r="I9" s="116"/>
      <c r="J9" s="113" t="s">
        <v>138</v>
      </c>
      <c r="K9" s="113"/>
      <c r="L9" s="114"/>
    </row>
    <row r="10" spans="2:12" ht="30.75" customHeight="1" x14ac:dyDescent="0.15">
      <c r="B10" s="109"/>
      <c r="C10" s="110"/>
      <c r="D10" s="111" t="s">
        <v>120</v>
      </c>
      <c r="E10" s="96"/>
      <c r="F10" s="112"/>
      <c r="G10" s="111" t="s">
        <v>120</v>
      </c>
      <c r="H10" s="96"/>
      <c r="I10" s="112"/>
      <c r="J10" s="113" t="s">
        <v>139</v>
      </c>
      <c r="K10" s="113"/>
      <c r="L10" s="114"/>
    </row>
    <row r="11" spans="2:12" ht="30.75" customHeight="1" x14ac:dyDescent="0.15">
      <c r="B11" s="109">
        <v>0.58333333333333337</v>
      </c>
      <c r="C11" s="110"/>
      <c r="D11" s="115" t="s">
        <v>121</v>
      </c>
      <c r="E11" s="113"/>
      <c r="F11" s="116"/>
      <c r="G11" s="111" t="s">
        <v>131</v>
      </c>
      <c r="H11" s="96"/>
      <c r="I11" s="112"/>
      <c r="J11" s="95" t="s">
        <v>140</v>
      </c>
      <c r="K11" s="96"/>
      <c r="L11" s="100"/>
    </row>
    <row r="12" spans="2:12" ht="30.75" customHeight="1" x14ac:dyDescent="0.15">
      <c r="B12" s="109">
        <v>0.60416666666666663</v>
      </c>
      <c r="C12" s="110"/>
      <c r="D12" s="111" t="s">
        <v>122</v>
      </c>
      <c r="E12" s="96"/>
      <c r="F12" s="112"/>
      <c r="G12" s="111" t="s">
        <v>132</v>
      </c>
      <c r="H12" s="96"/>
      <c r="I12" s="112"/>
      <c r="J12" s="95" t="s">
        <v>141</v>
      </c>
      <c r="K12" s="96"/>
      <c r="L12" s="100"/>
    </row>
    <row r="13" spans="2:12" ht="30.75" customHeight="1" x14ac:dyDescent="0.15">
      <c r="B13" s="109">
        <v>0.66666666666666663</v>
      </c>
      <c r="C13" s="110"/>
      <c r="D13" s="111" t="s">
        <v>123</v>
      </c>
      <c r="E13" s="96"/>
      <c r="F13" s="112"/>
      <c r="G13" s="111" t="s">
        <v>133</v>
      </c>
      <c r="H13" s="96"/>
      <c r="I13" s="112"/>
      <c r="J13" s="95" t="s">
        <v>142</v>
      </c>
      <c r="K13" s="96"/>
      <c r="L13" s="100"/>
    </row>
    <row r="14" spans="2:12" ht="30.75" customHeight="1" thickBot="1" x14ac:dyDescent="0.2">
      <c r="B14" s="101" t="s">
        <v>116</v>
      </c>
      <c r="C14" s="102"/>
      <c r="D14" s="103" t="s">
        <v>124</v>
      </c>
      <c r="E14" s="90"/>
      <c r="F14" s="104"/>
      <c r="G14" s="103" t="s">
        <v>124</v>
      </c>
      <c r="H14" s="90"/>
      <c r="I14" s="104"/>
      <c r="J14" s="89" t="s">
        <v>124</v>
      </c>
      <c r="K14" s="90"/>
      <c r="L14" s="91"/>
    </row>
    <row r="18" spans="2:11" ht="26.25" customHeight="1" x14ac:dyDescent="0.15">
      <c r="B18" s="33" t="s">
        <v>101</v>
      </c>
      <c r="C18" s="14"/>
    </row>
    <row r="19" spans="2:11" ht="7.5" customHeight="1" thickBot="1" x14ac:dyDescent="0.2"/>
    <row r="20" spans="2:11" ht="24" customHeight="1" thickBot="1" x14ac:dyDescent="0.2">
      <c r="B20" s="49" t="s">
        <v>51</v>
      </c>
      <c r="C20" s="105" t="s">
        <v>52</v>
      </c>
      <c r="D20" s="106"/>
      <c r="E20" s="106"/>
      <c r="F20" s="107"/>
      <c r="G20" s="50" t="s">
        <v>51</v>
      </c>
      <c r="H20" s="105" t="s">
        <v>52</v>
      </c>
      <c r="I20" s="106"/>
      <c r="J20" s="106"/>
      <c r="K20" s="108"/>
    </row>
    <row r="21" spans="2:11" ht="42" customHeight="1" thickTop="1" x14ac:dyDescent="0.15">
      <c r="B21" s="51" t="s">
        <v>53</v>
      </c>
      <c r="C21" s="92" t="s">
        <v>143</v>
      </c>
      <c r="D21" s="93"/>
      <c r="E21" s="93"/>
      <c r="F21" s="94"/>
      <c r="G21" s="25" t="s">
        <v>59</v>
      </c>
      <c r="H21" s="92" t="s">
        <v>147</v>
      </c>
      <c r="I21" s="93"/>
      <c r="J21" s="93"/>
      <c r="K21" s="99"/>
    </row>
    <row r="22" spans="2:11" ht="42" customHeight="1" x14ac:dyDescent="0.15">
      <c r="B22" s="44" t="s">
        <v>54</v>
      </c>
      <c r="C22" s="95" t="s">
        <v>160</v>
      </c>
      <c r="D22" s="96"/>
      <c r="E22" s="96"/>
      <c r="F22" s="97"/>
      <c r="G22" s="26" t="s">
        <v>60</v>
      </c>
      <c r="H22" s="95" t="s">
        <v>148</v>
      </c>
      <c r="I22" s="96"/>
      <c r="J22" s="96"/>
      <c r="K22" s="100"/>
    </row>
    <row r="23" spans="2:11" ht="42" customHeight="1" x14ac:dyDescent="0.15">
      <c r="B23" s="44" t="s">
        <v>55</v>
      </c>
      <c r="C23" s="95" t="s">
        <v>144</v>
      </c>
      <c r="D23" s="96"/>
      <c r="E23" s="96"/>
      <c r="F23" s="97"/>
      <c r="G23" s="26" t="s">
        <v>61</v>
      </c>
      <c r="H23" s="95" t="s">
        <v>149</v>
      </c>
      <c r="I23" s="96"/>
      <c r="J23" s="96"/>
      <c r="K23" s="100"/>
    </row>
    <row r="24" spans="2:11" ht="42" customHeight="1" x14ac:dyDescent="0.15">
      <c r="B24" s="44" t="s">
        <v>56</v>
      </c>
      <c r="C24" s="95" t="s">
        <v>145</v>
      </c>
      <c r="D24" s="96"/>
      <c r="E24" s="96"/>
      <c r="F24" s="97"/>
      <c r="G24" s="26" t="s">
        <v>62</v>
      </c>
      <c r="H24" s="95" t="s">
        <v>150</v>
      </c>
      <c r="I24" s="96"/>
      <c r="J24" s="96"/>
      <c r="K24" s="100"/>
    </row>
    <row r="25" spans="2:11" ht="42" customHeight="1" x14ac:dyDescent="0.15">
      <c r="B25" s="44" t="s">
        <v>57</v>
      </c>
      <c r="C25" s="95" t="s">
        <v>146</v>
      </c>
      <c r="D25" s="96"/>
      <c r="E25" s="96"/>
      <c r="F25" s="97"/>
      <c r="G25" s="26" t="s">
        <v>63</v>
      </c>
      <c r="H25" s="95" t="s">
        <v>151</v>
      </c>
      <c r="I25" s="96"/>
      <c r="J25" s="96"/>
      <c r="K25" s="100"/>
    </row>
    <row r="26" spans="2:11" ht="42" customHeight="1" thickBot="1" x14ac:dyDescent="0.2">
      <c r="B26" s="47" t="s">
        <v>58</v>
      </c>
      <c r="C26" s="89" t="s">
        <v>161</v>
      </c>
      <c r="D26" s="90"/>
      <c r="E26" s="90"/>
      <c r="F26" s="98"/>
      <c r="G26" s="27" t="s">
        <v>64</v>
      </c>
      <c r="H26" s="89" t="s">
        <v>152</v>
      </c>
      <c r="I26" s="90"/>
      <c r="J26" s="90"/>
      <c r="K26" s="91"/>
    </row>
  </sheetData>
  <mergeCells count="58">
    <mergeCell ref="D4:F4"/>
    <mergeCell ref="G4:I4"/>
    <mergeCell ref="J4:L4"/>
    <mergeCell ref="B4:C4"/>
    <mergeCell ref="B5:C5"/>
    <mergeCell ref="D5:F5"/>
    <mergeCell ref="G5:I5"/>
    <mergeCell ref="J5:L5"/>
    <mergeCell ref="B6:C6"/>
    <mergeCell ref="D6:F6"/>
    <mergeCell ref="G6:I6"/>
    <mergeCell ref="J6:L6"/>
    <mergeCell ref="B7:C7"/>
    <mergeCell ref="D7:F7"/>
    <mergeCell ref="G7:I7"/>
    <mergeCell ref="J7:L7"/>
    <mergeCell ref="B8:C8"/>
    <mergeCell ref="D8:F8"/>
    <mergeCell ref="G8:I8"/>
    <mergeCell ref="J8:L8"/>
    <mergeCell ref="B9:C9"/>
    <mergeCell ref="D9:F9"/>
    <mergeCell ref="G9:I9"/>
    <mergeCell ref="J9:L9"/>
    <mergeCell ref="B10:C10"/>
    <mergeCell ref="D10:F10"/>
    <mergeCell ref="G10:I10"/>
    <mergeCell ref="J10:L10"/>
    <mergeCell ref="B11:C11"/>
    <mergeCell ref="D11:F11"/>
    <mergeCell ref="G11:I11"/>
    <mergeCell ref="J11:L11"/>
    <mergeCell ref="B12:C12"/>
    <mergeCell ref="D12:F12"/>
    <mergeCell ref="G12:I12"/>
    <mergeCell ref="J12:L12"/>
    <mergeCell ref="B13:C13"/>
    <mergeCell ref="D13:F13"/>
    <mergeCell ref="G13:I13"/>
    <mergeCell ref="J13:L13"/>
    <mergeCell ref="B14:C14"/>
    <mergeCell ref="D14:F14"/>
    <mergeCell ref="G14:I14"/>
    <mergeCell ref="J14:L14"/>
    <mergeCell ref="C20:F20"/>
    <mergeCell ref="H20:K20"/>
    <mergeCell ref="H26:K26"/>
    <mergeCell ref="C21:F21"/>
    <mergeCell ref="C22:F22"/>
    <mergeCell ref="C23:F23"/>
    <mergeCell ref="C24:F24"/>
    <mergeCell ref="C25:F25"/>
    <mergeCell ref="C26:F26"/>
    <mergeCell ref="H21:K21"/>
    <mergeCell ref="H22:K22"/>
    <mergeCell ref="H23:K23"/>
    <mergeCell ref="H24:K24"/>
    <mergeCell ref="H25:K25"/>
  </mergeCells>
  <phoneticPr fontId="1"/>
  <pageMargins left="0.51181102362204722" right="0.11811023622047245" top="0.15748031496062992" bottom="0.19685039370078741"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7044E0931C0E5479FB4D6531F216637" ma:contentTypeVersion="14" ma:contentTypeDescription="新しいドキュメントを作成します。" ma:contentTypeScope="" ma:versionID="df93a8c45424a6c233add78b3b475924">
  <xsd:schema xmlns:xsd="http://www.w3.org/2001/XMLSchema" xmlns:xs="http://www.w3.org/2001/XMLSchema" xmlns:p="http://schemas.microsoft.com/office/2006/metadata/properties" xmlns:ns2="44e68e58-8703-44ca-8020-601d9fefe13d" xmlns:ns3="ac2412e0-153a-479b-965b-88cb77e9bd16" targetNamespace="http://schemas.microsoft.com/office/2006/metadata/properties" ma:root="true" ma:fieldsID="83f4bb2bec84f2548dacfc227f4bfbdf" ns2:_="" ns3:_="">
    <xsd:import namespace="44e68e58-8703-44ca-8020-601d9fefe13d"/>
    <xsd:import namespace="ac2412e0-153a-479b-965b-88cb77e9bd16"/>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e68e58-8703-44ca-8020-601d9fefe1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08d4dc1-6604-433c-a311-0c42c68e594c"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412e0-153a-479b-965b-88cb77e9bd1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fd8ab543-3289-4780-8d95-000b68a124d9}" ma:internalName="TaxCatchAll" ma:showField="CatchAllData" ma:web="ac2412e0-153a-479b-965b-88cb77e9bd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07470-185E-4EC1-8D7E-F34BBF08AA19}">
  <ds:schemaRefs>
    <ds:schemaRef ds:uri="http://schemas.microsoft.com/sharepoint/v3/contenttype/forms"/>
  </ds:schemaRefs>
</ds:datastoreItem>
</file>

<file path=customXml/itemProps2.xml><?xml version="1.0" encoding="utf-8"?>
<ds:datastoreItem xmlns:ds="http://schemas.openxmlformats.org/officeDocument/2006/customXml" ds:itemID="{0F7CAE09-4421-45C4-ACF8-8224D25EE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e68e58-8703-44ca-8020-601d9fefe13d"/>
    <ds:schemaRef ds:uri="ac2412e0-153a-479b-965b-88cb77e9bd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岩原　知恵子</dc:creator>
  <cp:lastModifiedBy>水口　涼</cp:lastModifiedBy>
  <cp:lastPrinted>2023-03-13T09:29:17Z</cp:lastPrinted>
  <dcterms:created xsi:type="dcterms:W3CDTF">2023-03-13T09:47:37Z</dcterms:created>
  <dcterms:modified xsi:type="dcterms:W3CDTF">2026-03-24T07:11:13Z</dcterms:modified>
</cp:coreProperties>
</file>