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029健康医療部\5000保険年金課\保健事業班\0300_=== 【 １日人間ドック 】 ===\R8（仮）\400_周知啓発\"/>
    </mc:Choice>
  </mc:AlternateContent>
  <xr:revisionPtr revIDLastSave="0" documentId="13_ncr:1_{24F275DE-3A2E-4263-A8E9-1071849E2185}" xr6:coauthVersionLast="47" xr6:coauthVersionMax="47" xr10:uidLastSave="{00000000-0000-0000-0000-000000000000}"/>
  <bookViews>
    <workbookView xWindow="-110" yWindow="-110" windowWidth="19420" windowHeight="10300" xr2:uid="{12655ACF-A953-4CB5-91F9-1346BD501741}"/>
  </bookViews>
  <sheets>
    <sheet name="実施医療機関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U42" i="1"/>
  <c r="U40" i="1"/>
  <c r="U38" i="1"/>
  <c r="U36" i="1"/>
  <c r="U34" i="1"/>
  <c r="U32" i="1"/>
  <c r="U30" i="1"/>
  <c r="U28" i="1"/>
  <c r="U26" i="1"/>
  <c r="U24" i="1"/>
  <c r="U22" i="1"/>
  <c r="U19" i="1"/>
  <c r="U17" i="1"/>
  <c r="U15" i="1"/>
  <c r="U13" i="1"/>
  <c r="U11" i="1"/>
  <c r="U9" i="1"/>
  <c r="U7" i="1"/>
</calcChain>
</file>

<file path=xl/sharedStrings.xml><?xml version="1.0" encoding="utf-8"?>
<sst xmlns="http://schemas.openxmlformats.org/spreadsheetml/2006/main" count="386" uniqueCount="78">
  <si>
    <t>医療機関名</t>
    <rPh sb="0" eb="2">
      <t>イリョウ</t>
    </rPh>
    <rPh sb="2" eb="4">
      <t>キカン</t>
    </rPh>
    <rPh sb="4" eb="5">
      <t>メイ</t>
    </rPh>
    <phoneticPr fontId="7"/>
  </si>
  <si>
    <t>定員</t>
    <rPh sb="0" eb="2">
      <t>テイイン</t>
    </rPh>
    <phoneticPr fontId="3"/>
  </si>
  <si>
    <t>コース
区分</t>
    <rPh sb="4" eb="6">
      <t>クブン</t>
    </rPh>
    <phoneticPr fontId="4"/>
  </si>
  <si>
    <t>特定
健診</t>
    <rPh sb="0" eb="2">
      <t>トクテイ</t>
    </rPh>
    <rPh sb="3" eb="5">
      <t>ケンシン</t>
    </rPh>
    <phoneticPr fontId="7"/>
  </si>
  <si>
    <t>その他</t>
    <rPh sb="2" eb="3">
      <t>タ</t>
    </rPh>
    <phoneticPr fontId="3"/>
  </si>
  <si>
    <t>費用額
   ※自己負担額は費用額の2割です。</t>
    <rPh sb="0" eb="2">
      <t>ヒヨウ</t>
    </rPh>
    <rPh sb="2" eb="3">
      <t>ガク</t>
    </rPh>
    <rPh sb="8" eb="10">
      <t>ジコ</t>
    </rPh>
    <rPh sb="10" eb="12">
      <t>フタン</t>
    </rPh>
    <rPh sb="12" eb="13">
      <t>ガク</t>
    </rPh>
    <rPh sb="14" eb="16">
      <t>ヒヨウ</t>
    </rPh>
    <rPh sb="16" eb="17">
      <t>ガク</t>
    </rPh>
    <rPh sb="19" eb="20">
      <t>ワリ</t>
    </rPh>
    <phoneticPr fontId="7"/>
  </si>
  <si>
    <t>予約方法</t>
    <rPh sb="0" eb="2">
      <t>ヨヤク</t>
    </rPh>
    <rPh sb="2" eb="4">
      <t>ホウホウ</t>
    </rPh>
    <phoneticPr fontId="4"/>
  </si>
  <si>
    <t>視力</t>
    <rPh sb="0" eb="2">
      <t>シリョク</t>
    </rPh>
    <phoneticPr fontId="7"/>
  </si>
  <si>
    <t>眼底
検査</t>
    <rPh sb="0" eb="2">
      <t>ガンテイ</t>
    </rPh>
    <rPh sb="3" eb="5">
      <t>ケンサ</t>
    </rPh>
    <phoneticPr fontId="7"/>
  </si>
  <si>
    <t>聴力</t>
    <rPh sb="0" eb="2">
      <t>チョウリョク</t>
    </rPh>
    <phoneticPr fontId="7"/>
  </si>
  <si>
    <t>腹部
超音波</t>
    <rPh sb="0" eb="2">
      <t>フクブ</t>
    </rPh>
    <rPh sb="3" eb="6">
      <t>チョウオンパ</t>
    </rPh>
    <phoneticPr fontId="7"/>
  </si>
  <si>
    <t>胸部
Ｘ線</t>
    <rPh sb="0" eb="2">
      <t>キョウブ</t>
    </rPh>
    <rPh sb="4" eb="5">
      <t>セン</t>
    </rPh>
    <phoneticPr fontId="7"/>
  </si>
  <si>
    <t>肺活量</t>
    <rPh sb="0" eb="1">
      <t>ハイ</t>
    </rPh>
    <rPh sb="1" eb="2">
      <t>カツ</t>
    </rPh>
    <rPh sb="2" eb="3">
      <t>リョウ</t>
    </rPh>
    <phoneticPr fontId="7"/>
  </si>
  <si>
    <t>胃の検査</t>
    <rPh sb="0" eb="1">
      <t>イ</t>
    </rPh>
    <rPh sb="2" eb="4">
      <t>ケンサ</t>
    </rPh>
    <phoneticPr fontId="7"/>
  </si>
  <si>
    <t>便検査</t>
    <rPh sb="0" eb="1">
      <t>ベン</t>
    </rPh>
    <rPh sb="1" eb="3">
      <t>ケンサ</t>
    </rPh>
    <phoneticPr fontId="7"/>
  </si>
  <si>
    <t>梅毒</t>
    <rPh sb="0" eb="2">
      <t>バイドク</t>
    </rPh>
    <phoneticPr fontId="7"/>
  </si>
  <si>
    <t>肝炎
ウイルス</t>
    <rPh sb="0" eb="1">
      <t>カン</t>
    </rPh>
    <rPh sb="1" eb="2">
      <t>エン</t>
    </rPh>
    <phoneticPr fontId="7"/>
  </si>
  <si>
    <t>骨塩
定量
検査</t>
    <rPh sb="1" eb="2">
      <t>エン</t>
    </rPh>
    <rPh sb="3" eb="5">
      <t>テイリョウ</t>
    </rPh>
    <phoneticPr fontId="4"/>
  </si>
  <si>
    <t>透視</t>
    <rPh sb="0" eb="2">
      <t>トウシ</t>
    </rPh>
    <phoneticPr fontId="4"/>
  </si>
  <si>
    <t>カメラ</t>
    <phoneticPr fontId="4"/>
  </si>
  <si>
    <t>藤政病院</t>
    <rPh sb="0" eb="1">
      <t>フジ</t>
    </rPh>
    <rPh sb="1" eb="2">
      <t>セイ</t>
    </rPh>
    <rPh sb="2" eb="4">
      <t>ビョウイン</t>
    </rPh>
    <phoneticPr fontId="7"/>
  </si>
  <si>
    <t>❶</t>
    <phoneticPr fontId="4"/>
  </si>
  <si>
    <t>○</t>
    <phoneticPr fontId="7"/>
  </si>
  <si>
    <t>×</t>
    <phoneticPr fontId="7"/>
  </si>
  <si>
    <t>×</t>
    <phoneticPr fontId="4"/>
  </si>
  <si>
    <t>（税込）</t>
    <rPh sb="1" eb="3">
      <t>ゼイコミ</t>
    </rPh>
    <phoneticPr fontId="4"/>
  </si>
  <si>
    <t>藤政病院☎0827－84－0037へ電話予約
予約受付時間：平日（水曜除く）午前８時30分～11時30分
　　　　　　　　　　　　　　　　　　　　午後１時30分～５時30分
　　　　　　　　　水曜日と土曜日　午前８時30分～11時30分</t>
    <rPh sb="23" eb="25">
      <t>ヨヤク</t>
    </rPh>
    <rPh sb="25" eb="27">
      <t>ウケツケ</t>
    </rPh>
    <rPh sb="27" eb="29">
      <t>ジカン</t>
    </rPh>
    <phoneticPr fontId="4"/>
  </si>
  <si>
    <t>自己負担額</t>
    <rPh sb="0" eb="4">
      <t>ジコフタン</t>
    </rPh>
    <rPh sb="4" eb="5">
      <t>ガク</t>
    </rPh>
    <phoneticPr fontId="4"/>
  </si>
  <si>
    <t>❷</t>
    <phoneticPr fontId="4"/>
  </si>
  <si>
    <t>（岩国市周東町下久原2403-1）</t>
    <rPh sb="1" eb="4">
      <t>イワクニシ</t>
    </rPh>
    <rPh sb="4" eb="6">
      <t>シュウトウ</t>
    </rPh>
    <rPh sb="6" eb="7">
      <t>マチ</t>
    </rPh>
    <rPh sb="7" eb="8">
      <t>シモ</t>
    </rPh>
    <rPh sb="8" eb="9">
      <t>ヒサ</t>
    </rPh>
    <rPh sb="9" eb="10">
      <t>ハラ</t>
    </rPh>
    <phoneticPr fontId="7"/>
  </si>
  <si>
    <t>❸</t>
    <phoneticPr fontId="4"/>
  </si>
  <si>
    <t>玖珂中央病院</t>
    <rPh sb="0" eb="2">
      <t>クガ</t>
    </rPh>
    <rPh sb="2" eb="4">
      <t>チュウオウ</t>
    </rPh>
    <rPh sb="4" eb="6">
      <t>ビョウイン</t>
    </rPh>
    <phoneticPr fontId="7"/>
  </si>
  <si>
    <t>（岩国市玖珂町1448）</t>
    <rPh sb="1" eb="4">
      <t>イワクニシ</t>
    </rPh>
    <rPh sb="4" eb="6">
      <t>クガ</t>
    </rPh>
    <rPh sb="6" eb="7">
      <t>マチ</t>
    </rPh>
    <phoneticPr fontId="7"/>
  </si>
  <si>
    <t>大和総合病院</t>
    <rPh sb="0" eb="2">
      <t>ヤマト</t>
    </rPh>
    <rPh sb="2" eb="4">
      <t>ソウゴウ</t>
    </rPh>
    <rPh sb="4" eb="6">
      <t>ビョウイン</t>
    </rPh>
    <phoneticPr fontId="7"/>
  </si>
  <si>
    <t>（光市大字岩田974番地）</t>
    <rPh sb="1" eb="3">
      <t>ヒカリシ</t>
    </rPh>
    <rPh sb="3" eb="5">
      <t>オオアザ</t>
    </rPh>
    <rPh sb="5" eb="7">
      <t>イワタ</t>
    </rPh>
    <rPh sb="10" eb="12">
      <t>バンチ</t>
    </rPh>
    <phoneticPr fontId="7"/>
  </si>
  <si>
    <t>周東総合病院</t>
    <rPh sb="0" eb="2">
      <t>シュウトウ</t>
    </rPh>
    <rPh sb="2" eb="4">
      <t>ソウゴウ</t>
    </rPh>
    <rPh sb="4" eb="6">
      <t>ビョウイン</t>
    </rPh>
    <phoneticPr fontId="7"/>
  </si>
  <si>
    <t>（柳井市古開作1000-1）</t>
    <rPh sb="1" eb="4">
      <t>ヤナイシ</t>
    </rPh>
    <rPh sb="4" eb="5">
      <t>フル</t>
    </rPh>
    <rPh sb="5" eb="7">
      <t>カイサク</t>
    </rPh>
    <phoneticPr fontId="7"/>
  </si>
  <si>
    <t>そだクリニック</t>
    <phoneticPr fontId="7"/>
  </si>
  <si>
    <t>（岩国市麻里布町3丁目15番7号）</t>
    <rPh sb="1" eb="4">
      <t>イワクニシ</t>
    </rPh>
    <rPh sb="4" eb="8">
      <t>マリフマチ</t>
    </rPh>
    <rPh sb="9" eb="11">
      <t>チョウメ</t>
    </rPh>
    <rPh sb="13" eb="14">
      <t>バン</t>
    </rPh>
    <rPh sb="15" eb="16">
      <t>ゴウ</t>
    </rPh>
    <phoneticPr fontId="4"/>
  </si>
  <si>
    <t>錦病院</t>
    <rPh sb="0" eb="1">
      <t>ニシキ</t>
    </rPh>
    <rPh sb="1" eb="3">
      <t>ビョウイン</t>
    </rPh>
    <phoneticPr fontId="7"/>
  </si>
  <si>
    <t>（岩国市錦見7-15-7）</t>
    <rPh sb="1" eb="4">
      <t>イワクニシ</t>
    </rPh>
    <rPh sb="4" eb="5">
      <t>ニシキ</t>
    </rPh>
    <rPh sb="5" eb="6">
      <t>ミ</t>
    </rPh>
    <phoneticPr fontId="7"/>
  </si>
  <si>
    <t>岩国みなみ病院</t>
    <rPh sb="0" eb="2">
      <t>イワクニ</t>
    </rPh>
    <rPh sb="5" eb="7">
      <t>ビョウイン</t>
    </rPh>
    <phoneticPr fontId="7"/>
  </si>
  <si>
    <t>（岩国市南岩国町2-77-23）</t>
    <rPh sb="1" eb="4">
      <t>イワクニシ</t>
    </rPh>
    <rPh sb="4" eb="8">
      <t>ミナミイワクニマチ</t>
    </rPh>
    <phoneticPr fontId="7"/>
  </si>
  <si>
    <t>岩国市医療センター
医師会病院</t>
    <rPh sb="0" eb="3">
      <t>イワクニシ</t>
    </rPh>
    <rPh sb="3" eb="5">
      <t>イリョウ</t>
    </rPh>
    <rPh sb="10" eb="13">
      <t>イシカイ</t>
    </rPh>
    <rPh sb="13" eb="15">
      <t>ビョウイン</t>
    </rPh>
    <phoneticPr fontId="7"/>
  </si>
  <si>
    <t>※予約番号順に、医師会病院から郵送で連絡</t>
    <rPh sb="15" eb="17">
      <t>ユウソウ</t>
    </rPh>
    <phoneticPr fontId="4"/>
  </si>
  <si>
    <t>（岩国市室の木町3-6-12）</t>
    <rPh sb="1" eb="4">
      <t>イワクニシ</t>
    </rPh>
    <rPh sb="4" eb="5">
      <t>ムロ</t>
    </rPh>
    <rPh sb="6" eb="8">
      <t>キマチ</t>
    </rPh>
    <phoneticPr fontId="7"/>
  </si>
  <si>
    <t>特定健診：</t>
    <rPh sb="0" eb="1">
      <t>トク</t>
    </rPh>
    <rPh sb="1" eb="2">
      <t>サダム</t>
    </rPh>
    <rPh sb="2" eb="3">
      <t>ケン</t>
    </rPh>
    <rPh sb="3" eb="4">
      <t>シン</t>
    </rPh>
    <phoneticPr fontId="7"/>
  </si>
  <si>
    <t>問診、身長、体重、腹囲、ＢＭＩ、診察、血圧、尿検査（尿糖、尿蛋白）、心電図
血液検査（総ｺﾚｽﾃﾛｰﾙ、HDL-ｺﾚｽﾃﾛｰﾙ、LDL-ｺﾚｽﾃﾛｰﾙ、中性脂肪、ＡＳＴ、ＡＬＴ、γ－ＧＴＰ、空腹時血糖またはHbA1c、赤血球数、血色素量、ﾍﾏﾄｸﾘｯﾄ値、ｸﾚｱﾁﾆﾝ、eGFR、ｱﾙﾌﾞﾐﾝ、尿酸）</t>
    <rPh sb="38" eb="40">
      <t>ケツエキ</t>
    </rPh>
    <rPh sb="40" eb="42">
      <t>ケンサ</t>
    </rPh>
    <phoneticPr fontId="4"/>
  </si>
  <si>
    <t>腹部超音波検査：肝臓、胆嚢、膵臓、腎臓、脾臓</t>
  </si>
  <si>
    <t>定員</t>
    <rPh sb="0" eb="2">
      <t>テイイン</t>
    </rPh>
    <phoneticPr fontId="7"/>
  </si>
  <si>
    <t>予約方法</t>
    <rPh sb="0" eb="2">
      <t>ヨヤク</t>
    </rPh>
    <rPh sb="2" eb="4">
      <t>ホウホウ</t>
    </rPh>
    <phoneticPr fontId="7"/>
  </si>
  <si>
    <t>25,074円（税込）</t>
    <rPh sb="6" eb="7">
      <t>エン</t>
    </rPh>
    <rPh sb="8" eb="10">
      <t>ゼイコ</t>
    </rPh>
    <phoneticPr fontId="3"/>
  </si>
  <si>
    <t>自分で
予約</t>
    <rPh sb="0" eb="2">
      <t>ジブン</t>
    </rPh>
    <rPh sb="4" eb="6">
      <t>ヨヤク</t>
    </rPh>
    <phoneticPr fontId="4"/>
  </si>
  <si>
    <t>自己負担額　5,010円　</t>
    <phoneticPr fontId="4"/>
  </si>
  <si>
    <t>22,000円（税込）</t>
    <rPh sb="6" eb="7">
      <t>エン</t>
    </rPh>
    <rPh sb="8" eb="9">
      <t>ゼイ</t>
    </rPh>
    <rPh sb="9" eb="10">
      <t>コ</t>
    </rPh>
    <phoneticPr fontId="3"/>
  </si>
  <si>
    <t>自己負担額　4,400円　</t>
    <phoneticPr fontId="4"/>
  </si>
  <si>
    <t>23,320円（税込）</t>
    <rPh sb="6" eb="7">
      <t>エン</t>
    </rPh>
    <rPh sb="8" eb="9">
      <t>ゼイ</t>
    </rPh>
    <rPh sb="9" eb="10">
      <t>コ</t>
    </rPh>
    <phoneticPr fontId="3"/>
  </si>
  <si>
    <t>自己負担額　4,660円　</t>
    <phoneticPr fontId="4"/>
  </si>
  <si>
    <t>大和総合病院☎0820－48－2111（代表）へ電話で予約
※代表番号ですので、「健診科」に繋いでもらってください。
予約受付時間：午後１時～５時（土、日、祝日は除く。）
受診期間：令和８年６月～令和９年３月末</t>
    <rPh sb="59" eb="61">
      <t>ヨヤク</t>
    </rPh>
    <rPh sb="61" eb="63">
      <t>ウケツケ</t>
    </rPh>
    <rPh sb="63" eb="65">
      <t>ジカン</t>
    </rPh>
    <rPh sb="86" eb="88">
      <t>ジュシン</t>
    </rPh>
    <rPh sb="88" eb="90">
      <t>キカン</t>
    </rPh>
    <phoneticPr fontId="4"/>
  </si>
  <si>
    <t>周東総合病院☎0820－22－3456（代表）へ電話予約　(令和８年６月末まで)
※代表番号ですので、「健康管理センター」に繋いでもらってください。
予約受付時間：午前10時～12時
　　　　　　　　　　午後１時～４時（土、日、祝日は除く。）</t>
    <phoneticPr fontId="4"/>
  </si>
  <si>
    <t>そだクリニック☎ 0827-21-0100へ 電話予約
予約受付期間：令和８年４月1日～令和８年12月末（日曜祝日除く）
予約受付時間：午前９時～12時、
　　　　　　　　　　午後１時30分～５時30分（木・土曜日は午前のみ）</t>
    <rPh sb="28" eb="30">
      <t>ヨヤク</t>
    </rPh>
    <rPh sb="30" eb="32">
      <t>ウケツケ</t>
    </rPh>
    <rPh sb="32" eb="34">
      <t>キカン</t>
    </rPh>
    <rPh sb="61" eb="63">
      <t>ヨヤク</t>
    </rPh>
    <rPh sb="63" eb="65">
      <t>ウケツケ</t>
    </rPh>
    <rPh sb="65" eb="67">
      <t>ジカン</t>
    </rPh>
    <phoneticPr fontId="4"/>
  </si>
  <si>
    <t>錦病院☎0827‐41‐0177へ 電話予約
予約受付期間：令和８年４月1日～令和８年12月24日（水・土・日・祝日除く）
予約受付時間：午前９時00分～11時30分、午後１時30分～５時</t>
    <rPh sb="23" eb="25">
      <t>ヨヤク</t>
    </rPh>
    <rPh sb="25" eb="27">
      <t>ウケツケ</t>
    </rPh>
    <rPh sb="27" eb="29">
      <t>キカン</t>
    </rPh>
    <rPh sb="50" eb="51">
      <t>ミズ</t>
    </rPh>
    <rPh sb="62" eb="64">
      <t>ヨヤク</t>
    </rPh>
    <rPh sb="64" eb="66">
      <t>ウケツケ</t>
    </rPh>
    <rPh sb="66" eb="68">
      <t>ジカン</t>
    </rPh>
    <rPh sb="82" eb="83">
      <t>フン</t>
    </rPh>
    <phoneticPr fontId="4"/>
  </si>
  <si>
    <t>岩国みなみ病院　☎ 0827-32-4100（病院代表）へ 電話予約
※電話受付順となります。
予約受付期間：令和８年４月１日～令和８年10月31日
予約受付時間：月～金　午前９時から午後５時</t>
    <rPh sb="23" eb="25">
      <t>ビョウイン</t>
    </rPh>
    <rPh sb="25" eb="27">
      <t>ダイヒョウ</t>
    </rPh>
    <phoneticPr fontId="4"/>
  </si>
  <si>
    <t>令和８年度　岩国市国民健康保険　頭部ＭＲＩ検査　実施医療機関</t>
    <rPh sb="3" eb="5">
      <t>ネンド</t>
    </rPh>
    <rPh sb="16" eb="18">
      <t>トウブ</t>
    </rPh>
    <rPh sb="21" eb="23">
      <t>ケンサ</t>
    </rPh>
    <rPh sb="24" eb="26">
      <t>ジッシ</t>
    </rPh>
    <rPh sb="26" eb="28">
      <t>イリョウ</t>
    </rPh>
    <rPh sb="28" eb="30">
      <t>キカン</t>
    </rPh>
    <phoneticPr fontId="4"/>
  </si>
  <si>
    <t xml:space="preserve">岩国市医療センター医師会病院　☎0827-21-6675（検査健診部直通）
予約方法：病院へ電話で予約連絡（令和９年１月末まで）
予約受付時間：10:00～16:00（月～金曜日）
受診期間：令和８年４月～令和９年３月末までの毎週木・金曜日午前中のみ（※祝日は除く）
</t>
    <rPh sb="29" eb="31">
      <t>ケンサ</t>
    </rPh>
    <rPh sb="31" eb="34">
      <t>ケンシンブ</t>
    </rPh>
    <rPh sb="34" eb="36">
      <t>チョクツウ</t>
    </rPh>
    <rPh sb="38" eb="40">
      <t>ヨヤク</t>
    </rPh>
    <rPh sb="40" eb="42">
      <t>ホウホウ</t>
    </rPh>
    <rPh sb="43" eb="45">
      <t>ビョウイン</t>
    </rPh>
    <rPh sb="46" eb="48">
      <t>デンワ</t>
    </rPh>
    <rPh sb="49" eb="51">
      <t>ヨヤク</t>
    </rPh>
    <rPh sb="51" eb="53">
      <t>レンラク</t>
    </rPh>
    <rPh sb="86" eb="89">
      <t>キンヨウビ</t>
    </rPh>
    <rPh sb="121" eb="124">
      <t>ゴゼンチュウ</t>
    </rPh>
    <phoneticPr fontId="4"/>
  </si>
  <si>
    <t>岩国市室の木町3-6-12</t>
    <rPh sb="0" eb="3">
      <t>イワクニシ</t>
    </rPh>
    <rPh sb="3" eb="4">
      <t>ムロ</t>
    </rPh>
    <rPh sb="5" eb="7">
      <t>キマチ</t>
    </rPh>
    <phoneticPr fontId="7"/>
  </si>
  <si>
    <t>岩国おりた
脳神経クリニック</t>
    <rPh sb="0" eb="2">
      <t>イワクニ</t>
    </rPh>
    <rPh sb="6" eb="9">
      <t>ノウシンケイ</t>
    </rPh>
    <phoneticPr fontId="7"/>
  </si>
  <si>
    <t>岩国おりた脳神経クリニック　☎0827－28－6767
予約方法：クリニックへ電話で予約（令和９年２月末まで）
予約受付時間：午前9：30～12：00　午後14：30～17：30　（水、土の午後、日、祝日は除く）
受診期間：令和８年４月～令和９年３月末まで
※国保いきいき健診セットの方は、受診券届き次第（令和７年６月初旬頃）～受診可能</t>
    <rPh sb="118" eb="119">
      <t>ガツ</t>
    </rPh>
    <rPh sb="143" eb="144">
      <t>カタ</t>
    </rPh>
    <rPh sb="165" eb="167">
      <t>ジュシン</t>
    </rPh>
    <rPh sb="167" eb="169">
      <t>カノウ</t>
    </rPh>
    <phoneticPr fontId="4"/>
  </si>
  <si>
    <t>★国保健診（35～39歳）、国保いきいき健診（40～74歳）とセットで受けることができます。</t>
    <rPh sb="14" eb="16">
      <t>コクホ</t>
    </rPh>
    <rPh sb="20" eb="22">
      <t>ケンシン</t>
    </rPh>
    <rPh sb="28" eb="29">
      <t>サイ</t>
    </rPh>
    <rPh sb="35" eb="36">
      <t>ウ</t>
    </rPh>
    <phoneticPr fontId="4"/>
  </si>
  <si>
    <t>岩国市今津町1-9-26</t>
    <rPh sb="0" eb="3">
      <t>イワクニシ</t>
    </rPh>
    <rPh sb="3" eb="6">
      <t>イマヅマチ</t>
    </rPh>
    <phoneticPr fontId="7"/>
  </si>
  <si>
    <t>受診医療機関　周東総合病院　☎0820－22－3456（代表）
予約方法：周東総合病院へ電話で予約（令和８年６月末まで）
※代表番号ですので、「健康管理センター」に繋いでもらってください。
予約受付時間：午前10時～12時　午後1時～4時（土、日、祝日は除く。）
受診期間：令和８年４月～令和９年３月末まで</t>
    <phoneticPr fontId="4"/>
  </si>
  <si>
    <t>柳井市古開作1000-1</t>
    <rPh sb="0" eb="3">
      <t>ヤナイシ</t>
    </rPh>
    <rPh sb="3" eb="4">
      <t>フル</t>
    </rPh>
    <rPh sb="4" eb="6">
      <t>カイサク</t>
    </rPh>
    <phoneticPr fontId="7"/>
  </si>
  <si>
    <t>玖珂中央病院☎0827‐82‐5123へ来院か、電話で予約
予約受付時間：平　日　午前８時30分～午後４時30分
　　　　　　　　　　土曜日　午前８時30分～午前11時30分
ドック日：令和８年４月～令和９年３月末までの毎週月・水曜日〔※祝日を除く〕</t>
    <rPh sb="30" eb="32">
      <t>ヨヤク</t>
    </rPh>
    <rPh sb="32" eb="34">
      <t>ウケツケ</t>
    </rPh>
    <rPh sb="34" eb="36">
      <t>ジカン</t>
    </rPh>
    <rPh sb="91" eb="92">
      <t>ヒ</t>
    </rPh>
    <phoneticPr fontId="4"/>
  </si>
  <si>
    <t>岩国市医療センター医師会病院☎0827-21-6675
ドック日：令和８年12月～令和９年３月末の毎週火・水・木曜日〔※祝日除く〕</t>
    <rPh sb="50" eb="51">
      <t>ヒ</t>
    </rPh>
    <phoneticPr fontId="4"/>
  </si>
  <si>
    <t xml:space="preserve">※人間ドックと頭部MRI検査は同日に実施できません。
</t>
    <phoneticPr fontId="4"/>
  </si>
  <si>
    <t xml:space="preserve">★35～69歳（昭和32年4月1日～平成４年３月31日生まれ）の方で、周東総合病院の人間ドックとセットが条件です。
</t>
    <phoneticPr fontId="4"/>
  </si>
  <si>
    <t>備考</t>
    <phoneticPr fontId="4"/>
  </si>
  <si>
    <t>令和８年度　岩国市国民健康保険　1日人間ドック　実施医療機関</t>
    <rPh sb="3" eb="5">
      <t>ネンド</t>
    </rPh>
    <rPh sb="6" eb="9">
      <t>イワクニシ</t>
    </rPh>
    <rPh sb="9" eb="11">
      <t>コクミン</t>
    </rPh>
    <rPh sb="11" eb="13">
      <t>ケンコウ</t>
    </rPh>
    <rPh sb="13" eb="15">
      <t>ホケン</t>
    </rPh>
    <rPh sb="17" eb="18">
      <t>ニチ</t>
    </rPh>
    <rPh sb="18" eb="20">
      <t>ニンゲン</t>
    </rPh>
    <rPh sb="24" eb="26">
      <t>ジッシ</t>
    </rPh>
    <rPh sb="26" eb="28">
      <t>イリョウ</t>
    </rPh>
    <rPh sb="28" eb="30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</si>
</sst>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0.5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2" fillId="0" borderId="0" xfId="1" applyFont="1">
      <alignment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2" xfId="1" applyFont="1" applyFill="1" applyBorder="1" applyAlignment="1">
      <alignment horizontal="center" vertical="center" wrapText="1"/>
    </xf>
    <xf numFmtId="38" fontId="6" fillId="0" borderId="3" xfId="2" applyFont="1" applyBorder="1" applyAlignment="1">
      <alignment vertical="center"/>
    </xf>
    <xf numFmtId="176" fontId="6" fillId="0" borderId="31" xfId="2" applyNumberFormat="1" applyFont="1" applyBorder="1" applyAlignment="1">
      <alignment horizontal="left" vertical="center"/>
    </xf>
    <xf numFmtId="38" fontId="6" fillId="0" borderId="8" xfId="2" applyFont="1" applyBorder="1" applyAlignment="1">
      <alignment vertical="center"/>
    </xf>
    <xf numFmtId="176" fontId="6" fillId="0" borderId="18" xfId="2" applyNumberFormat="1" applyFont="1" applyBorder="1" applyAlignment="1">
      <alignment horizontal="left" vertical="center"/>
    </xf>
    <xf numFmtId="0" fontId="6" fillId="0" borderId="0" xfId="0" applyFont="1"/>
    <xf numFmtId="0" fontId="9" fillId="0" borderId="0" xfId="1" applyFont="1">
      <alignment vertical="center"/>
    </xf>
    <xf numFmtId="0" fontId="9" fillId="0" borderId="0" xfId="0" applyFont="1"/>
    <xf numFmtId="0" fontId="9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38" fontId="6" fillId="0" borderId="0" xfId="2" applyFont="1" applyBorder="1" applyAlignment="1">
      <alignment vertical="center"/>
    </xf>
    <xf numFmtId="176" fontId="6" fillId="0" borderId="0" xfId="2" applyNumberFormat="1" applyFont="1" applyBorder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5" fillId="0" borderId="0" xfId="0" applyFont="1"/>
    <xf numFmtId="38" fontId="6" fillId="0" borderId="38" xfId="2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 wrapText="1"/>
    </xf>
    <xf numFmtId="14" fontId="6" fillId="2" borderId="9" xfId="1" applyNumberFormat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shrinkToFit="1"/>
    </xf>
    <xf numFmtId="0" fontId="6" fillId="2" borderId="21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shrinkToFit="1"/>
    </xf>
    <xf numFmtId="0" fontId="9" fillId="2" borderId="37" xfId="1" applyFont="1" applyFill="1" applyBorder="1" applyAlignment="1">
      <alignment horizontal="center" vertical="center" shrinkToFit="1"/>
    </xf>
    <xf numFmtId="0" fontId="9" fillId="2" borderId="30" xfId="1" applyFont="1" applyFill="1" applyBorder="1" applyAlignment="1">
      <alignment horizontal="center" vertical="center" shrinkToFit="1"/>
    </xf>
    <xf numFmtId="0" fontId="9" fillId="2" borderId="31" xfId="1" applyFont="1" applyFill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/>
    </xf>
    <xf numFmtId="38" fontId="6" fillId="0" borderId="30" xfId="2" applyFont="1" applyBorder="1" applyAlignment="1">
      <alignment horizontal="right" vertical="center"/>
    </xf>
    <xf numFmtId="0" fontId="6" fillId="0" borderId="25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176" fontId="6" fillId="0" borderId="1" xfId="2" applyNumberFormat="1" applyFont="1" applyBorder="1" applyAlignment="1">
      <alignment horizontal="right" vertical="center"/>
    </xf>
    <xf numFmtId="176" fontId="6" fillId="0" borderId="2" xfId="2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176" fontId="6" fillId="0" borderId="35" xfId="2" applyNumberFormat="1" applyFont="1" applyBorder="1" applyAlignment="1">
      <alignment horizontal="right" vertical="center"/>
    </xf>
    <xf numFmtId="176" fontId="6" fillId="0" borderId="12" xfId="2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38" fontId="6" fillId="0" borderId="37" xfId="2" applyFont="1" applyBorder="1" applyAlignment="1">
      <alignment horizontal="right" vertical="center"/>
    </xf>
    <xf numFmtId="0" fontId="9" fillId="0" borderId="45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6" fontId="6" fillId="0" borderId="7" xfId="2" applyNumberFormat="1" applyFont="1" applyBorder="1" applyAlignment="1">
      <alignment horizontal="right" vertical="center"/>
    </xf>
    <xf numFmtId="176" fontId="6" fillId="0" borderId="0" xfId="2" applyNumberFormat="1" applyFont="1" applyBorder="1" applyAlignment="1">
      <alignment horizontal="right" vertical="center"/>
    </xf>
    <xf numFmtId="38" fontId="6" fillId="0" borderId="38" xfId="2" applyFont="1" applyBorder="1" applyAlignment="1">
      <alignment horizontal="center" vertical="center"/>
    </xf>
    <xf numFmtId="38" fontId="6" fillId="0" borderId="8" xfId="2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 shrinkToFit="1"/>
    </xf>
    <xf numFmtId="0" fontId="9" fillId="2" borderId="18" xfId="1" applyFont="1" applyFill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center" vertical="center"/>
    </xf>
    <xf numFmtId="38" fontId="6" fillId="0" borderId="17" xfId="2" applyFont="1" applyBorder="1" applyAlignment="1">
      <alignment horizontal="right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38" fontId="9" fillId="0" borderId="1" xfId="2" applyFont="1" applyBorder="1" applyAlignment="1">
      <alignment horizontal="center" vertical="center"/>
    </xf>
    <xf numFmtId="38" fontId="9" fillId="0" borderId="2" xfId="2" applyFont="1" applyBorder="1" applyAlignment="1">
      <alignment horizontal="center" vertical="center"/>
    </xf>
    <xf numFmtId="38" fontId="9" fillId="0" borderId="3" xfId="2" applyFont="1" applyBorder="1" applyAlignment="1">
      <alignment horizontal="center" vertical="center"/>
    </xf>
    <xf numFmtId="38" fontId="9" fillId="0" borderId="7" xfId="2" applyFont="1" applyBorder="1" applyAlignment="1">
      <alignment horizontal="center" vertical="center"/>
    </xf>
    <xf numFmtId="38" fontId="9" fillId="0" borderId="0" xfId="2" applyFont="1" applyBorder="1" applyAlignment="1">
      <alignment horizontal="center" vertical="center"/>
    </xf>
    <xf numFmtId="38" fontId="9" fillId="0" borderId="8" xfId="2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38" fontId="9" fillId="0" borderId="37" xfId="2" applyFont="1" applyBorder="1" applyAlignment="1">
      <alignment horizontal="center" vertical="center"/>
    </xf>
    <xf numFmtId="38" fontId="9" fillId="0" borderId="30" xfId="2" applyFont="1" applyBorder="1" applyAlignment="1">
      <alignment horizontal="center" vertical="center"/>
    </xf>
    <xf numFmtId="38" fontId="9" fillId="0" borderId="31" xfId="2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14" fontId="6" fillId="2" borderId="5" xfId="1" applyNumberFormat="1" applyFont="1" applyFill="1" applyBorder="1" applyAlignment="1">
      <alignment horizontal="center" vertical="center" wrapText="1"/>
    </xf>
    <xf numFmtId="14" fontId="6" fillId="2" borderId="20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14" fontId="6" fillId="2" borderId="2" xfId="1" applyNumberFormat="1" applyFont="1" applyFill="1" applyBorder="1" applyAlignment="1">
      <alignment horizontal="center" vertical="center" wrapText="1"/>
    </xf>
    <xf numFmtId="14" fontId="6" fillId="2" borderId="3" xfId="1" applyNumberFormat="1" applyFont="1" applyFill="1" applyBorder="1" applyAlignment="1">
      <alignment horizontal="center" vertical="center" wrapText="1"/>
    </xf>
    <xf numFmtId="14" fontId="6" fillId="2" borderId="16" xfId="1" applyNumberFormat="1" applyFont="1" applyFill="1" applyBorder="1" applyAlignment="1">
      <alignment horizontal="center" vertical="center" wrapText="1"/>
    </xf>
    <xf numFmtId="14" fontId="6" fillId="2" borderId="17" xfId="1" applyNumberFormat="1" applyFont="1" applyFill="1" applyBorder="1" applyAlignment="1">
      <alignment horizontal="center" vertical="center" wrapText="1"/>
    </xf>
    <xf numFmtId="14" fontId="6" fillId="2" borderId="18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38" fontId="9" fillId="0" borderId="16" xfId="2" applyFont="1" applyBorder="1" applyAlignment="1">
      <alignment horizontal="center" vertical="center"/>
    </xf>
    <xf numFmtId="38" fontId="9" fillId="0" borderId="17" xfId="2" applyFont="1" applyBorder="1" applyAlignment="1">
      <alignment horizontal="center" vertical="center"/>
    </xf>
    <xf numFmtId="38" fontId="9" fillId="0" borderId="18" xfId="2" applyFont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38" fontId="9" fillId="0" borderId="35" xfId="2" applyFont="1" applyBorder="1" applyAlignment="1">
      <alignment horizontal="center" vertical="center"/>
    </xf>
    <xf numFmtId="38" fontId="9" fillId="0" borderId="12" xfId="2" applyFont="1" applyBorder="1" applyAlignment="1">
      <alignment horizontal="center" vertical="center"/>
    </xf>
    <xf numFmtId="38" fontId="9" fillId="0" borderId="38" xfId="2" applyFont="1" applyBorder="1" applyAlignment="1">
      <alignment horizontal="center" vertical="center"/>
    </xf>
  </cellXfs>
  <cellStyles count="3">
    <cellStyle name="桁区切り 2" xfId="2" xr:uid="{A0C3A05B-D677-45E8-8CD2-BB431DF01E06}"/>
    <cellStyle name="標準" xfId="0" builtinId="0"/>
    <cellStyle name="標準 2" xfId="1" xr:uid="{2C6C35C0-8D2F-4C10-8053-98250761A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96212</xdr:colOff>
      <xdr:row>54</xdr:row>
      <xdr:rowOff>25656</xdr:rowOff>
    </xdr:from>
    <xdr:to>
      <xdr:col>22</xdr:col>
      <xdr:colOff>4483485</xdr:colOff>
      <xdr:row>62</xdr:row>
      <xdr:rowOff>904394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9726DF-7F7B-4FCA-8437-0F5167AACFEC}"/>
            </a:ext>
          </a:extLst>
        </xdr:cNvPr>
        <xdr:cNvSpPr txBox="1"/>
      </xdr:nvSpPr>
      <xdr:spPr>
        <a:xfrm>
          <a:off x="11417172" y="17305353"/>
          <a:ext cx="6619394" cy="8421768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以下に該当する方は、受診できません。</a:t>
          </a:r>
        </a:p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〇令和７年に頭部</a:t>
          </a: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MRI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検査の費用助成を受けた方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〇妊娠</a:t>
          </a: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ヶ月以内及び妊娠の可能性のある方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〇共通禁忌</a:t>
          </a: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・心臓ペースメーカー　・人工内耳または人工中耳　・可動式義眼　・置き針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・磁性体インプラント　・脳室腹腔シャント　・スワンガンツカテーテル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・刺激装置（体内神経、骨成長、深部脳（ＤＢＳ））　・体内自動除細動器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・ステント（大動脈、気管支、食道）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〇医療機関別禁忌</a:t>
          </a: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◇医師会病院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・アートメイク（アイライン、眉毛）　・全身また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部分刺青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◇周東総合病院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・インスリンポンプ　・グルコース測定器</a:t>
          </a: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・アートメイク（アイライン、眉毛）　・全身また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部分刺青</a:t>
          </a:r>
          <a:endParaRPr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・カラーコンタクトレンズ</a:t>
          </a: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・マグネットネイル　・ジェルネイル</a:t>
          </a:r>
        </a:p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以下に該当する方は、問診の結果受けられない場合があります。</a:t>
          </a:r>
        </a:p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〇岩国おりた脳神経クリニック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・アートメイク（アイライン、眉毛）　・全身また部分刺青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・インスリンポンプ　・グルコース測定器　・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経皮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吸収型貼付剤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・美容整形による人工物（金糸など）　・つけまつげ（エクステ、マグネットなど）</a:t>
          </a:r>
        </a:p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以下に該当する方は、医療機関の証明を、検査医療機関から求められる可能性があります。</a:t>
          </a:r>
        </a:p>
        <a:p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〇手術歴（体内留置物のあるもの）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・脳動脈クリップ　・その他の血管クリップ　・人工関節　・そのほかの整形外科的金属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・その他の体内留置物（心臓人工弁、ステント、コイル、フィルター、避妊リング、人工</a:t>
          </a:r>
          <a:endParaRPr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血管、義眼、Ｃａｐｄカテーテル、その他）</a:t>
          </a:r>
        </a:p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7CCE-6F73-40D7-8E08-A9E5A7B2CE8D}">
  <sheetPr>
    <pageSetUpPr fitToPage="1"/>
  </sheetPr>
  <dimension ref="A1:W66"/>
  <sheetViews>
    <sheetView tabSelected="1" topLeftCell="H57" zoomScale="85" zoomScaleNormal="85" workbookViewId="0"/>
  </sheetViews>
  <sheetFormatPr defaultRowHeight="13" x14ac:dyDescent="0.2"/>
  <cols>
    <col min="1" max="1" width="11.90625" customWidth="1"/>
    <col min="2" max="3" width="9.6328125" customWidth="1"/>
    <col min="7" max="18" width="8.7265625" customWidth="1"/>
    <col min="19" max="20" width="6.54296875" customWidth="1"/>
    <col min="21" max="21" width="9.6328125" bestFit="1" customWidth="1"/>
    <col min="22" max="22" width="9.26953125" customWidth="1"/>
    <col min="23" max="23" width="65.08984375" customWidth="1"/>
    <col min="24" max="24" width="58.7265625" customWidth="1"/>
  </cols>
  <sheetData>
    <row r="1" spans="1:23" ht="30" customHeight="1" x14ac:dyDescent="0.2">
      <c r="A1" s="1" t="s">
        <v>77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22" customHeight="1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25" customHeight="1" x14ac:dyDescent="0.2">
      <c r="A3" s="19" t="s">
        <v>0</v>
      </c>
      <c r="B3" s="20"/>
      <c r="C3" s="21"/>
      <c r="D3" s="28" t="s">
        <v>1</v>
      </c>
      <c r="E3" s="31" t="s">
        <v>2</v>
      </c>
      <c r="F3" s="34" t="s">
        <v>3</v>
      </c>
      <c r="G3" s="37" t="s">
        <v>4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38" t="s">
        <v>5</v>
      </c>
      <c r="T3" s="38"/>
      <c r="U3" s="39"/>
      <c r="V3" s="38" t="s">
        <v>6</v>
      </c>
      <c r="W3" s="39"/>
    </row>
    <row r="4" spans="1:23" ht="25" customHeight="1" x14ac:dyDescent="0.2">
      <c r="A4" s="22"/>
      <c r="B4" s="23"/>
      <c r="C4" s="24"/>
      <c r="D4" s="29"/>
      <c r="E4" s="32"/>
      <c r="F4" s="35"/>
      <c r="G4" s="48" t="s">
        <v>7</v>
      </c>
      <c r="H4" s="50" t="s">
        <v>8</v>
      </c>
      <c r="I4" s="51" t="s">
        <v>9</v>
      </c>
      <c r="J4" s="50" t="s">
        <v>10</v>
      </c>
      <c r="K4" s="50" t="s">
        <v>11</v>
      </c>
      <c r="L4" s="53" t="s">
        <v>12</v>
      </c>
      <c r="M4" s="55" t="s">
        <v>13</v>
      </c>
      <c r="N4" s="56"/>
      <c r="O4" s="48" t="s">
        <v>14</v>
      </c>
      <c r="P4" s="48" t="s">
        <v>15</v>
      </c>
      <c r="Q4" s="44" t="s">
        <v>16</v>
      </c>
      <c r="R4" s="46" t="s">
        <v>17</v>
      </c>
      <c r="S4" s="40"/>
      <c r="T4" s="40"/>
      <c r="U4" s="41"/>
      <c r="V4" s="40"/>
      <c r="W4" s="41"/>
    </row>
    <row r="5" spans="1:23" ht="45" customHeight="1" thickBot="1" x14ac:dyDescent="0.25">
      <c r="A5" s="25"/>
      <c r="B5" s="26"/>
      <c r="C5" s="27"/>
      <c r="D5" s="30"/>
      <c r="E5" s="33"/>
      <c r="F5" s="36"/>
      <c r="G5" s="49"/>
      <c r="H5" s="49"/>
      <c r="I5" s="26"/>
      <c r="J5" s="52"/>
      <c r="K5" s="52"/>
      <c r="L5" s="54"/>
      <c r="M5" s="2" t="s">
        <v>18</v>
      </c>
      <c r="N5" s="3" t="s">
        <v>19</v>
      </c>
      <c r="O5" s="49"/>
      <c r="P5" s="49"/>
      <c r="Q5" s="45"/>
      <c r="R5" s="47"/>
      <c r="S5" s="42"/>
      <c r="T5" s="42"/>
      <c r="U5" s="43"/>
      <c r="V5" s="42"/>
      <c r="W5" s="43"/>
    </row>
    <row r="6" spans="1:23" ht="25" customHeight="1" x14ac:dyDescent="0.2">
      <c r="A6" s="59" t="s">
        <v>20</v>
      </c>
      <c r="B6" s="60"/>
      <c r="C6" s="61"/>
      <c r="D6" s="65">
        <v>30</v>
      </c>
      <c r="E6" s="68" t="s">
        <v>21</v>
      </c>
      <c r="F6" s="68" t="s">
        <v>22</v>
      </c>
      <c r="G6" s="57" t="s">
        <v>22</v>
      </c>
      <c r="H6" s="57" t="s">
        <v>23</v>
      </c>
      <c r="I6" s="57" t="s">
        <v>22</v>
      </c>
      <c r="J6" s="57" t="s">
        <v>22</v>
      </c>
      <c r="K6" s="57" t="s">
        <v>22</v>
      </c>
      <c r="L6" s="57" t="s">
        <v>22</v>
      </c>
      <c r="M6" s="57" t="s">
        <v>22</v>
      </c>
      <c r="N6" s="57" t="s">
        <v>22</v>
      </c>
      <c r="O6" s="57" t="s">
        <v>22</v>
      </c>
      <c r="P6" s="57" t="s">
        <v>22</v>
      </c>
      <c r="Q6" s="57" t="s">
        <v>22</v>
      </c>
      <c r="R6" s="84" t="s">
        <v>24</v>
      </c>
      <c r="S6" s="86">
        <v>41050</v>
      </c>
      <c r="T6" s="87"/>
      <c r="U6" s="4" t="s">
        <v>25</v>
      </c>
      <c r="V6" s="88" t="s">
        <v>52</v>
      </c>
      <c r="W6" s="80" t="s">
        <v>26</v>
      </c>
    </row>
    <row r="7" spans="1:23" ht="25" customHeight="1" x14ac:dyDescent="0.2">
      <c r="A7" s="62"/>
      <c r="B7" s="63"/>
      <c r="C7" s="64"/>
      <c r="D7" s="66"/>
      <c r="E7" s="69"/>
      <c r="F7" s="69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85"/>
      <c r="S7" s="83" t="s">
        <v>27</v>
      </c>
      <c r="T7" s="83"/>
      <c r="U7" s="5">
        <f>ROUND(S6*0.2,-1)</f>
        <v>8210</v>
      </c>
      <c r="V7" s="89"/>
      <c r="W7" s="81"/>
    </row>
    <row r="8" spans="1:23" ht="25" customHeight="1" x14ac:dyDescent="0.2">
      <c r="A8" s="62"/>
      <c r="B8" s="63"/>
      <c r="C8" s="64"/>
      <c r="D8" s="66"/>
      <c r="E8" s="76" t="s">
        <v>28</v>
      </c>
      <c r="F8" s="76" t="s">
        <v>22</v>
      </c>
      <c r="G8" s="77" t="s">
        <v>22</v>
      </c>
      <c r="H8" s="77" t="s">
        <v>23</v>
      </c>
      <c r="I8" s="77" t="s">
        <v>22</v>
      </c>
      <c r="J8" s="77" t="s">
        <v>22</v>
      </c>
      <c r="K8" s="77" t="s">
        <v>22</v>
      </c>
      <c r="L8" s="77" t="s">
        <v>22</v>
      </c>
      <c r="M8" s="77" t="s">
        <v>22</v>
      </c>
      <c r="N8" s="77" t="s">
        <v>22</v>
      </c>
      <c r="O8" s="77" t="s">
        <v>22</v>
      </c>
      <c r="P8" s="77" t="s">
        <v>22</v>
      </c>
      <c r="Q8" s="77" t="s">
        <v>22</v>
      </c>
      <c r="R8" s="78" t="s">
        <v>22</v>
      </c>
      <c r="S8" s="91">
        <v>42590</v>
      </c>
      <c r="T8" s="92"/>
      <c r="U8" s="6" t="s">
        <v>25</v>
      </c>
      <c r="V8" s="89"/>
      <c r="W8" s="81"/>
    </row>
    <row r="9" spans="1:23" ht="25" customHeight="1" x14ac:dyDescent="0.2">
      <c r="A9" s="70" t="s">
        <v>29</v>
      </c>
      <c r="B9" s="71"/>
      <c r="C9" s="72"/>
      <c r="D9" s="66"/>
      <c r="E9" s="69"/>
      <c r="F9" s="69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79"/>
      <c r="S9" s="83" t="s">
        <v>27</v>
      </c>
      <c r="T9" s="83"/>
      <c r="U9" s="5">
        <f>ROUND(S8*0.2,-1)</f>
        <v>8520</v>
      </c>
      <c r="V9" s="89"/>
      <c r="W9" s="81"/>
    </row>
    <row r="10" spans="1:23" ht="25" customHeight="1" x14ac:dyDescent="0.2">
      <c r="A10" s="70"/>
      <c r="B10" s="71"/>
      <c r="C10" s="72"/>
      <c r="D10" s="66"/>
      <c r="E10" s="76" t="s">
        <v>30</v>
      </c>
      <c r="F10" s="76" t="s">
        <v>22</v>
      </c>
      <c r="G10" s="77" t="s">
        <v>22</v>
      </c>
      <c r="H10" s="77" t="s">
        <v>23</v>
      </c>
      <c r="I10" s="77" t="s">
        <v>22</v>
      </c>
      <c r="J10" s="77" t="s">
        <v>22</v>
      </c>
      <c r="K10" s="77" t="s">
        <v>22</v>
      </c>
      <c r="L10" s="77" t="s">
        <v>22</v>
      </c>
      <c r="M10" s="77" t="s">
        <v>22</v>
      </c>
      <c r="N10" s="77" t="s">
        <v>22</v>
      </c>
      <c r="O10" s="77" t="s">
        <v>22</v>
      </c>
      <c r="P10" s="77" t="s">
        <v>22</v>
      </c>
      <c r="Q10" s="77" t="s">
        <v>23</v>
      </c>
      <c r="R10" s="78" t="s">
        <v>22</v>
      </c>
      <c r="S10" s="91">
        <v>39220</v>
      </c>
      <c r="T10" s="92"/>
      <c r="U10" s="6" t="s">
        <v>25</v>
      </c>
      <c r="V10" s="89"/>
      <c r="W10" s="82"/>
    </row>
    <row r="11" spans="1:23" ht="25" customHeight="1" x14ac:dyDescent="0.2">
      <c r="A11" s="73"/>
      <c r="B11" s="74"/>
      <c r="C11" s="75"/>
      <c r="D11" s="67"/>
      <c r="E11" s="69"/>
      <c r="F11" s="69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79"/>
      <c r="S11" s="83" t="s">
        <v>27</v>
      </c>
      <c r="T11" s="83"/>
      <c r="U11" s="5">
        <f>ROUND(S10*0.2,-1)</f>
        <v>7840</v>
      </c>
      <c r="V11" s="90"/>
      <c r="W11" s="82"/>
    </row>
    <row r="12" spans="1:23" ht="25" customHeight="1" x14ac:dyDescent="0.2">
      <c r="A12" s="94" t="s">
        <v>31</v>
      </c>
      <c r="B12" s="95"/>
      <c r="C12" s="96"/>
      <c r="D12" s="97">
        <v>30</v>
      </c>
      <c r="E12" s="100" t="s">
        <v>21</v>
      </c>
      <c r="F12" s="101" t="s">
        <v>22</v>
      </c>
      <c r="G12" s="102" t="s">
        <v>22</v>
      </c>
      <c r="H12" s="102" t="s">
        <v>23</v>
      </c>
      <c r="I12" s="102" t="s">
        <v>22</v>
      </c>
      <c r="J12" s="93" t="s">
        <v>22</v>
      </c>
      <c r="K12" s="93" t="s">
        <v>22</v>
      </c>
      <c r="L12" s="93" t="s">
        <v>22</v>
      </c>
      <c r="M12" s="93" t="s">
        <v>23</v>
      </c>
      <c r="N12" s="93" t="s">
        <v>22</v>
      </c>
      <c r="O12" s="93" t="s">
        <v>22</v>
      </c>
      <c r="P12" s="77" t="s">
        <v>22</v>
      </c>
      <c r="Q12" s="93" t="s">
        <v>22</v>
      </c>
      <c r="R12" s="85" t="s">
        <v>23</v>
      </c>
      <c r="S12" s="91">
        <v>39050</v>
      </c>
      <c r="T12" s="92"/>
      <c r="U12" s="18" t="s">
        <v>25</v>
      </c>
      <c r="V12" s="106" t="s">
        <v>52</v>
      </c>
      <c r="W12" s="103" t="s">
        <v>72</v>
      </c>
    </row>
    <row r="13" spans="1:23" ht="25" customHeight="1" x14ac:dyDescent="0.2">
      <c r="A13" s="62"/>
      <c r="B13" s="63"/>
      <c r="C13" s="64"/>
      <c r="D13" s="98"/>
      <c r="E13" s="100"/>
      <c r="F13" s="101"/>
      <c r="G13" s="102"/>
      <c r="H13" s="102"/>
      <c r="I13" s="102"/>
      <c r="J13" s="58"/>
      <c r="K13" s="58"/>
      <c r="L13" s="58"/>
      <c r="M13" s="58"/>
      <c r="N13" s="58"/>
      <c r="O13" s="58"/>
      <c r="P13" s="58"/>
      <c r="Q13" s="58"/>
      <c r="R13" s="85"/>
      <c r="S13" s="83" t="s">
        <v>27</v>
      </c>
      <c r="T13" s="83"/>
      <c r="U13" s="5">
        <f>ROUND(S12*0.2,-1)</f>
        <v>7810</v>
      </c>
      <c r="V13" s="107"/>
      <c r="W13" s="104"/>
    </row>
    <row r="14" spans="1:23" ht="25" customHeight="1" x14ac:dyDescent="0.2">
      <c r="A14" s="70" t="s">
        <v>32</v>
      </c>
      <c r="B14" s="71"/>
      <c r="C14" s="72"/>
      <c r="D14" s="98"/>
      <c r="E14" s="100" t="s">
        <v>28</v>
      </c>
      <c r="F14" s="101" t="s">
        <v>22</v>
      </c>
      <c r="G14" s="102" t="s">
        <v>22</v>
      </c>
      <c r="H14" s="102" t="s">
        <v>23</v>
      </c>
      <c r="I14" s="102" t="s">
        <v>22</v>
      </c>
      <c r="J14" s="93" t="s">
        <v>22</v>
      </c>
      <c r="K14" s="93" t="s">
        <v>22</v>
      </c>
      <c r="L14" s="93" t="s">
        <v>22</v>
      </c>
      <c r="M14" s="93" t="s">
        <v>23</v>
      </c>
      <c r="N14" s="93" t="s">
        <v>22</v>
      </c>
      <c r="O14" s="93" t="s">
        <v>22</v>
      </c>
      <c r="P14" s="77" t="s">
        <v>22</v>
      </c>
      <c r="Q14" s="93" t="s">
        <v>22</v>
      </c>
      <c r="R14" s="109" t="s">
        <v>22</v>
      </c>
      <c r="S14" s="91">
        <v>39490</v>
      </c>
      <c r="T14" s="92"/>
      <c r="U14" s="18" t="s">
        <v>25</v>
      </c>
      <c r="V14" s="107"/>
      <c r="W14" s="104"/>
    </row>
    <row r="15" spans="1:23" ht="25" customHeight="1" x14ac:dyDescent="0.2">
      <c r="A15" s="73"/>
      <c r="B15" s="74"/>
      <c r="C15" s="75"/>
      <c r="D15" s="99"/>
      <c r="E15" s="100"/>
      <c r="F15" s="101"/>
      <c r="G15" s="102"/>
      <c r="H15" s="102"/>
      <c r="I15" s="102"/>
      <c r="J15" s="58"/>
      <c r="K15" s="58"/>
      <c r="L15" s="58"/>
      <c r="M15" s="58"/>
      <c r="N15" s="58"/>
      <c r="O15" s="58"/>
      <c r="P15" s="58"/>
      <c r="Q15" s="58"/>
      <c r="R15" s="110"/>
      <c r="S15" s="111" t="s">
        <v>27</v>
      </c>
      <c r="T15" s="83"/>
      <c r="U15" s="5">
        <f>ROUND(S14*0.2,-1)</f>
        <v>7900</v>
      </c>
      <c r="V15" s="108"/>
      <c r="W15" s="105"/>
    </row>
    <row r="16" spans="1:23" ht="25" customHeight="1" x14ac:dyDescent="0.2">
      <c r="A16" s="94" t="s">
        <v>33</v>
      </c>
      <c r="B16" s="95"/>
      <c r="C16" s="96"/>
      <c r="D16" s="112">
        <v>30</v>
      </c>
      <c r="E16" s="76" t="s">
        <v>21</v>
      </c>
      <c r="F16" s="76" t="s">
        <v>22</v>
      </c>
      <c r="G16" s="77" t="s">
        <v>22</v>
      </c>
      <c r="H16" s="77" t="s">
        <v>22</v>
      </c>
      <c r="I16" s="77" t="s">
        <v>22</v>
      </c>
      <c r="J16" s="77" t="s">
        <v>22</v>
      </c>
      <c r="K16" s="77" t="s">
        <v>22</v>
      </c>
      <c r="L16" s="77" t="s">
        <v>22</v>
      </c>
      <c r="M16" s="77" t="s">
        <v>22</v>
      </c>
      <c r="N16" s="77" t="s">
        <v>22</v>
      </c>
      <c r="O16" s="77" t="s">
        <v>22</v>
      </c>
      <c r="P16" s="77" t="s">
        <v>23</v>
      </c>
      <c r="Q16" s="77" t="s">
        <v>22</v>
      </c>
      <c r="R16" s="78" t="s">
        <v>23</v>
      </c>
      <c r="S16" s="91">
        <v>40700</v>
      </c>
      <c r="T16" s="92"/>
      <c r="U16" s="6" t="s">
        <v>25</v>
      </c>
      <c r="V16" s="113" t="s">
        <v>52</v>
      </c>
      <c r="W16" s="81" t="s">
        <v>58</v>
      </c>
    </row>
    <row r="17" spans="1:23" ht="25" customHeight="1" x14ac:dyDescent="0.2">
      <c r="A17" s="62"/>
      <c r="B17" s="63"/>
      <c r="C17" s="64"/>
      <c r="D17" s="66"/>
      <c r="E17" s="69"/>
      <c r="F17" s="69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79"/>
      <c r="S17" s="83" t="s">
        <v>27</v>
      </c>
      <c r="T17" s="83"/>
      <c r="U17" s="5">
        <f>ROUND(S16*0.2,-1)</f>
        <v>8140</v>
      </c>
      <c r="V17" s="89"/>
      <c r="W17" s="82"/>
    </row>
    <row r="18" spans="1:23" ht="25" customHeight="1" x14ac:dyDescent="0.2">
      <c r="A18" s="70" t="s">
        <v>34</v>
      </c>
      <c r="B18" s="71"/>
      <c r="C18" s="72"/>
      <c r="D18" s="66"/>
      <c r="E18" s="76" t="s">
        <v>28</v>
      </c>
      <c r="F18" s="76" t="s">
        <v>22</v>
      </c>
      <c r="G18" s="77" t="s">
        <v>22</v>
      </c>
      <c r="H18" s="77" t="s">
        <v>22</v>
      </c>
      <c r="I18" s="77" t="s">
        <v>22</v>
      </c>
      <c r="J18" s="77" t="s">
        <v>22</v>
      </c>
      <c r="K18" s="77" t="s">
        <v>22</v>
      </c>
      <c r="L18" s="77" t="s">
        <v>22</v>
      </c>
      <c r="M18" s="77" t="s">
        <v>22</v>
      </c>
      <c r="N18" s="77" t="s">
        <v>22</v>
      </c>
      <c r="O18" s="77" t="s">
        <v>22</v>
      </c>
      <c r="P18" s="77" t="s">
        <v>23</v>
      </c>
      <c r="Q18" s="77" t="s">
        <v>22</v>
      </c>
      <c r="R18" s="78" t="s">
        <v>22</v>
      </c>
      <c r="S18" s="91">
        <v>43400</v>
      </c>
      <c r="T18" s="92"/>
      <c r="U18" s="6" t="s">
        <v>25</v>
      </c>
      <c r="V18" s="89"/>
      <c r="W18" s="82"/>
    </row>
    <row r="19" spans="1:23" ht="25.5" customHeight="1" x14ac:dyDescent="0.2">
      <c r="A19" s="73"/>
      <c r="B19" s="74"/>
      <c r="C19" s="75"/>
      <c r="D19" s="67"/>
      <c r="E19" s="69"/>
      <c r="F19" s="69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79"/>
      <c r="S19" s="83" t="s">
        <v>27</v>
      </c>
      <c r="T19" s="83"/>
      <c r="U19" s="5">
        <f>ROUND(S18*0.2,-1)</f>
        <v>8680</v>
      </c>
      <c r="V19" s="90"/>
      <c r="W19" s="82"/>
    </row>
    <row r="20" spans="1:23" ht="25" customHeight="1" x14ac:dyDescent="0.2">
      <c r="A20" s="94" t="s">
        <v>35</v>
      </c>
      <c r="B20" s="95"/>
      <c r="C20" s="96"/>
      <c r="D20" s="112">
        <v>50</v>
      </c>
      <c r="E20" s="114"/>
      <c r="F20" s="117" t="s">
        <v>22</v>
      </c>
      <c r="G20" s="93" t="s">
        <v>22</v>
      </c>
      <c r="H20" s="93" t="s">
        <v>22</v>
      </c>
      <c r="I20" s="93" t="s">
        <v>22</v>
      </c>
      <c r="J20" s="93" t="s">
        <v>22</v>
      </c>
      <c r="K20" s="93" t="s">
        <v>22</v>
      </c>
      <c r="L20" s="93" t="s">
        <v>22</v>
      </c>
      <c r="M20" s="93" t="s">
        <v>22</v>
      </c>
      <c r="N20" s="93" t="s">
        <v>22</v>
      </c>
      <c r="O20" s="93" t="s">
        <v>22</v>
      </c>
      <c r="P20" s="93" t="s">
        <v>22</v>
      </c>
      <c r="Q20" s="93" t="s">
        <v>22</v>
      </c>
      <c r="R20" s="120" t="s">
        <v>24</v>
      </c>
      <c r="S20" s="91">
        <v>43670</v>
      </c>
      <c r="T20" s="92"/>
      <c r="U20" s="123" t="s">
        <v>25</v>
      </c>
      <c r="V20" s="113" t="s">
        <v>52</v>
      </c>
      <c r="W20" s="81" t="s">
        <v>59</v>
      </c>
    </row>
    <row r="21" spans="1:23" ht="25" customHeight="1" x14ac:dyDescent="0.2">
      <c r="A21" s="62"/>
      <c r="B21" s="63"/>
      <c r="C21" s="64"/>
      <c r="D21" s="66"/>
      <c r="E21" s="115"/>
      <c r="F21" s="76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121"/>
      <c r="T21" s="122"/>
      <c r="U21" s="124"/>
      <c r="V21" s="89"/>
      <c r="W21" s="82"/>
    </row>
    <row r="22" spans="1:23" ht="25" customHeight="1" x14ac:dyDescent="0.2">
      <c r="A22" s="73" t="s">
        <v>36</v>
      </c>
      <c r="B22" s="74"/>
      <c r="C22" s="75"/>
      <c r="D22" s="67"/>
      <c r="E22" s="116"/>
      <c r="F22" s="6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79"/>
      <c r="S22" s="83" t="s">
        <v>27</v>
      </c>
      <c r="T22" s="83"/>
      <c r="U22" s="5">
        <f>ROUND(S20*0.2,-1)</f>
        <v>8730</v>
      </c>
      <c r="V22" s="90"/>
      <c r="W22" s="82"/>
    </row>
    <row r="23" spans="1:23" ht="25" customHeight="1" x14ac:dyDescent="0.2">
      <c r="A23" s="94" t="s">
        <v>37</v>
      </c>
      <c r="B23" s="95"/>
      <c r="C23" s="96"/>
      <c r="D23" s="112">
        <v>25</v>
      </c>
      <c r="E23" s="118" t="s">
        <v>21</v>
      </c>
      <c r="F23" s="117" t="s">
        <v>22</v>
      </c>
      <c r="G23" s="93" t="s">
        <v>22</v>
      </c>
      <c r="H23" s="93" t="s">
        <v>22</v>
      </c>
      <c r="I23" s="93" t="s">
        <v>22</v>
      </c>
      <c r="J23" s="93" t="s">
        <v>22</v>
      </c>
      <c r="K23" s="93" t="s">
        <v>22</v>
      </c>
      <c r="L23" s="93" t="s">
        <v>22</v>
      </c>
      <c r="M23" s="93" t="s">
        <v>22</v>
      </c>
      <c r="N23" s="93" t="s">
        <v>22</v>
      </c>
      <c r="O23" s="93" t="s">
        <v>22</v>
      </c>
      <c r="P23" s="93" t="s">
        <v>22</v>
      </c>
      <c r="Q23" s="93" t="s">
        <v>22</v>
      </c>
      <c r="R23" s="120" t="s">
        <v>23</v>
      </c>
      <c r="S23" s="91">
        <v>48440</v>
      </c>
      <c r="T23" s="92"/>
      <c r="U23" s="6" t="s">
        <v>25</v>
      </c>
      <c r="V23" s="113" t="s">
        <v>52</v>
      </c>
      <c r="W23" s="81" t="s">
        <v>60</v>
      </c>
    </row>
    <row r="24" spans="1:23" ht="25" customHeight="1" x14ac:dyDescent="0.2">
      <c r="A24" s="62"/>
      <c r="B24" s="63"/>
      <c r="C24" s="64"/>
      <c r="D24" s="66"/>
      <c r="E24" s="119"/>
      <c r="F24" s="69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79"/>
      <c r="S24" s="111" t="s">
        <v>27</v>
      </c>
      <c r="T24" s="83"/>
      <c r="U24" s="5">
        <f>ROUND(S23*0.2,-1)</f>
        <v>9690</v>
      </c>
      <c r="V24" s="89"/>
      <c r="W24" s="81"/>
    </row>
    <row r="25" spans="1:23" ht="25" customHeight="1" x14ac:dyDescent="0.2">
      <c r="A25" s="62"/>
      <c r="B25" s="63"/>
      <c r="C25" s="64"/>
      <c r="D25" s="66"/>
      <c r="E25" s="117" t="s">
        <v>28</v>
      </c>
      <c r="F25" s="117" t="s">
        <v>22</v>
      </c>
      <c r="G25" s="93" t="s">
        <v>22</v>
      </c>
      <c r="H25" s="93" t="s">
        <v>22</v>
      </c>
      <c r="I25" s="93" t="s">
        <v>22</v>
      </c>
      <c r="J25" s="93" t="s">
        <v>22</v>
      </c>
      <c r="K25" s="93" t="s">
        <v>22</v>
      </c>
      <c r="L25" s="93" t="s">
        <v>22</v>
      </c>
      <c r="M25" s="93" t="s">
        <v>22</v>
      </c>
      <c r="N25" s="93" t="s">
        <v>22</v>
      </c>
      <c r="O25" s="93" t="s">
        <v>22</v>
      </c>
      <c r="P25" s="93" t="s">
        <v>22</v>
      </c>
      <c r="Q25" s="93" t="s">
        <v>22</v>
      </c>
      <c r="R25" s="120" t="s">
        <v>22</v>
      </c>
      <c r="S25" s="91">
        <v>49980</v>
      </c>
      <c r="T25" s="92"/>
      <c r="U25" s="6" t="s">
        <v>25</v>
      </c>
      <c r="V25" s="89"/>
      <c r="W25" s="81"/>
    </row>
    <row r="26" spans="1:23" ht="25" customHeight="1" x14ac:dyDescent="0.2">
      <c r="A26" s="70" t="s">
        <v>38</v>
      </c>
      <c r="B26" s="71"/>
      <c r="C26" s="72"/>
      <c r="D26" s="66"/>
      <c r="E26" s="69"/>
      <c r="F26" s="69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79"/>
      <c r="S26" s="83" t="s">
        <v>27</v>
      </c>
      <c r="T26" s="83"/>
      <c r="U26" s="5">
        <f>ROUND(S25*0.2,-1)</f>
        <v>10000</v>
      </c>
      <c r="V26" s="89"/>
      <c r="W26" s="81"/>
    </row>
    <row r="27" spans="1:23" ht="25" customHeight="1" x14ac:dyDescent="0.2">
      <c r="A27" s="70"/>
      <c r="B27" s="71"/>
      <c r="C27" s="72"/>
      <c r="D27" s="66"/>
      <c r="E27" s="117" t="s">
        <v>30</v>
      </c>
      <c r="F27" s="117" t="s">
        <v>22</v>
      </c>
      <c r="G27" s="93" t="s">
        <v>22</v>
      </c>
      <c r="H27" s="93" t="s">
        <v>22</v>
      </c>
      <c r="I27" s="93" t="s">
        <v>22</v>
      </c>
      <c r="J27" s="93" t="s">
        <v>22</v>
      </c>
      <c r="K27" s="93" t="s">
        <v>22</v>
      </c>
      <c r="L27" s="93" t="s">
        <v>22</v>
      </c>
      <c r="M27" s="93" t="s">
        <v>22</v>
      </c>
      <c r="N27" s="93" t="s">
        <v>22</v>
      </c>
      <c r="O27" s="93" t="s">
        <v>22</v>
      </c>
      <c r="P27" s="93" t="s">
        <v>22</v>
      </c>
      <c r="Q27" s="93" t="s">
        <v>23</v>
      </c>
      <c r="R27" s="120" t="s">
        <v>22</v>
      </c>
      <c r="S27" s="91">
        <v>41650</v>
      </c>
      <c r="T27" s="92"/>
      <c r="U27" s="6" t="s">
        <v>25</v>
      </c>
      <c r="V27" s="89"/>
      <c r="W27" s="82"/>
    </row>
    <row r="28" spans="1:23" ht="25" customHeight="1" x14ac:dyDescent="0.2">
      <c r="A28" s="73"/>
      <c r="B28" s="74"/>
      <c r="C28" s="75"/>
      <c r="D28" s="67"/>
      <c r="E28" s="69"/>
      <c r="F28" s="69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79"/>
      <c r="S28" s="83" t="s">
        <v>27</v>
      </c>
      <c r="T28" s="83"/>
      <c r="U28" s="5">
        <f>ROUND(S27*0.2,-1)</f>
        <v>8330</v>
      </c>
      <c r="V28" s="90"/>
      <c r="W28" s="82"/>
    </row>
    <row r="29" spans="1:23" ht="25" customHeight="1" x14ac:dyDescent="0.2">
      <c r="A29" s="62" t="s">
        <v>39</v>
      </c>
      <c r="B29" s="63"/>
      <c r="C29" s="64"/>
      <c r="D29" s="66">
        <v>50</v>
      </c>
      <c r="E29" s="76" t="s">
        <v>21</v>
      </c>
      <c r="F29" s="76" t="s">
        <v>22</v>
      </c>
      <c r="G29" s="77" t="s">
        <v>22</v>
      </c>
      <c r="H29" s="77" t="s">
        <v>22</v>
      </c>
      <c r="I29" s="77" t="s">
        <v>22</v>
      </c>
      <c r="J29" s="77" t="s">
        <v>22</v>
      </c>
      <c r="K29" s="77" t="s">
        <v>22</v>
      </c>
      <c r="L29" s="77" t="s">
        <v>23</v>
      </c>
      <c r="M29" s="77" t="s">
        <v>22</v>
      </c>
      <c r="N29" s="77" t="s">
        <v>22</v>
      </c>
      <c r="O29" s="77" t="s">
        <v>22</v>
      </c>
      <c r="P29" s="77" t="s">
        <v>22</v>
      </c>
      <c r="Q29" s="77" t="s">
        <v>22</v>
      </c>
      <c r="R29" s="78" t="s">
        <v>23</v>
      </c>
      <c r="S29" s="91">
        <v>41800</v>
      </c>
      <c r="T29" s="92"/>
      <c r="U29" s="6" t="s">
        <v>25</v>
      </c>
      <c r="V29" s="89" t="s">
        <v>52</v>
      </c>
      <c r="W29" s="105" t="s">
        <v>61</v>
      </c>
    </row>
    <row r="30" spans="1:23" ht="25" customHeight="1" x14ac:dyDescent="0.2">
      <c r="A30" s="62"/>
      <c r="B30" s="63"/>
      <c r="C30" s="64"/>
      <c r="D30" s="66"/>
      <c r="E30" s="69"/>
      <c r="F30" s="69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79"/>
      <c r="S30" s="83" t="s">
        <v>27</v>
      </c>
      <c r="T30" s="83"/>
      <c r="U30" s="5">
        <f>ROUND(S29*0.2,-1)</f>
        <v>8360</v>
      </c>
      <c r="V30" s="89"/>
      <c r="W30" s="81"/>
    </row>
    <row r="31" spans="1:23" ht="25" customHeight="1" x14ac:dyDescent="0.2">
      <c r="A31" s="62"/>
      <c r="B31" s="63"/>
      <c r="C31" s="64"/>
      <c r="D31" s="66"/>
      <c r="E31" s="76" t="s">
        <v>28</v>
      </c>
      <c r="F31" s="76" t="s">
        <v>22</v>
      </c>
      <c r="G31" s="77" t="s">
        <v>22</v>
      </c>
      <c r="H31" s="77" t="s">
        <v>22</v>
      </c>
      <c r="I31" s="77" t="s">
        <v>22</v>
      </c>
      <c r="J31" s="77" t="s">
        <v>22</v>
      </c>
      <c r="K31" s="77" t="s">
        <v>22</v>
      </c>
      <c r="L31" s="77" t="s">
        <v>23</v>
      </c>
      <c r="M31" s="77" t="s">
        <v>22</v>
      </c>
      <c r="N31" s="77" t="s">
        <v>22</v>
      </c>
      <c r="O31" s="77" t="s">
        <v>22</v>
      </c>
      <c r="P31" s="77" t="s">
        <v>22</v>
      </c>
      <c r="Q31" s="77" t="s">
        <v>22</v>
      </c>
      <c r="R31" s="78" t="s">
        <v>22</v>
      </c>
      <c r="S31" s="91">
        <v>43340</v>
      </c>
      <c r="T31" s="92"/>
      <c r="U31" s="6" t="s">
        <v>25</v>
      </c>
      <c r="V31" s="89"/>
      <c r="W31" s="81"/>
    </row>
    <row r="32" spans="1:23" ht="25" customHeight="1" x14ac:dyDescent="0.2">
      <c r="A32" s="70" t="s">
        <v>40</v>
      </c>
      <c r="B32" s="71"/>
      <c r="C32" s="72"/>
      <c r="D32" s="66"/>
      <c r="E32" s="69"/>
      <c r="F32" s="69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79"/>
      <c r="S32" s="83" t="s">
        <v>27</v>
      </c>
      <c r="T32" s="83"/>
      <c r="U32" s="5">
        <f>ROUND(S31*0.2,-1)</f>
        <v>8670</v>
      </c>
      <c r="V32" s="89"/>
      <c r="W32" s="81"/>
    </row>
    <row r="33" spans="1:23" ht="25" customHeight="1" x14ac:dyDescent="0.2">
      <c r="A33" s="70"/>
      <c r="B33" s="71"/>
      <c r="C33" s="72"/>
      <c r="D33" s="66"/>
      <c r="E33" s="76" t="s">
        <v>30</v>
      </c>
      <c r="F33" s="76" t="s">
        <v>22</v>
      </c>
      <c r="G33" s="77" t="s">
        <v>22</v>
      </c>
      <c r="H33" s="77" t="s">
        <v>22</v>
      </c>
      <c r="I33" s="77" t="s">
        <v>22</v>
      </c>
      <c r="J33" s="77" t="s">
        <v>22</v>
      </c>
      <c r="K33" s="77" t="s">
        <v>22</v>
      </c>
      <c r="L33" s="77" t="s">
        <v>23</v>
      </c>
      <c r="M33" s="77" t="s">
        <v>22</v>
      </c>
      <c r="N33" s="77" t="s">
        <v>22</v>
      </c>
      <c r="O33" s="77" t="s">
        <v>22</v>
      </c>
      <c r="P33" s="77" t="s">
        <v>22</v>
      </c>
      <c r="Q33" s="77" t="s">
        <v>23</v>
      </c>
      <c r="R33" s="78" t="s">
        <v>22</v>
      </c>
      <c r="S33" s="91">
        <v>39875</v>
      </c>
      <c r="T33" s="92"/>
      <c r="U33" s="6" t="s">
        <v>25</v>
      </c>
      <c r="V33" s="89"/>
      <c r="W33" s="81"/>
    </row>
    <row r="34" spans="1:23" ht="25" customHeight="1" x14ac:dyDescent="0.2">
      <c r="A34" s="73"/>
      <c r="B34" s="74"/>
      <c r="C34" s="75"/>
      <c r="D34" s="67"/>
      <c r="E34" s="69"/>
      <c r="F34" s="69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79"/>
      <c r="S34" s="83" t="s">
        <v>27</v>
      </c>
      <c r="T34" s="83"/>
      <c r="U34" s="5">
        <f>ROUND(S33*0.2,-1)</f>
        <v>7980</v>
      </c>
      <c r="V34" s="90"/>
      <c r="W34" s="82"/>
    </row>
    <row r="35" spans="1:23" ht="25" customHeight="1" x14ac:dyDescent="0.2">
      <c r="A35" s="94" t="s">
        <v>41</v>
      </c>
      <c r="B35" s="95"/>
      <c r="C35" s="96"/>
      <c r="D35" s="66">
        <v>100</v>
      </c>
      <c r="E35" s="76" t="s">
        <v>21</v>
      </c>
      <c r="F35" s="76" t="s">
        <v>22</v>
      </c>
      <c r="G35" s="77" t="s">
        <v>22</v>
      </c>
      <c r="H35" s="77" t="s">
        <v>23</v>
      </c>
      <c r="I35" s="77" t="s">
        <v>22</v>
      </c>
      <c r="J35" s="77" t="s">
        <v>22</v>
      </c>
      <c r="K35" s="77" t="s">
        <v>22</v>
      </c>
      <c r="L35" s="77" t="s">
        <v>22</v>
      </c>
      <c r="M35" s="77" t="s">
        <v>23</v>
      </c>
      <c r="N35" s="77" t="s">
        <v>22</v>
      </c>
      <c r="O35" s="77" t="s">
        <v>22</v>
      </c>
      <c r="P35" s="77" t="s">
        <v>22</v>
      </c>
      <c r="Q35" s="77" t="s">
        <v>22</v>
      </c>
      <c r="R35" s="78" t="s">
        <v>23</v>
      </c>
      <c r="S35" s="91">
        <v>44220</v>
      </c>
      <c r="T35" s="92"/>
      <c r="U35" s="6" t="s">
        <v>25</v>
      </c>
      <c r="V35" s="113" t="s">
        <v>52</v>
      </c>
      <c r="W35" s="105" t="s">
        <v>62</v>
      </c>
    </row>
    <row r="36" spans="1:23" ht="25" customHeight="1" x14ac:dyDescent="0.2">
      <c r="A36" s="62"/>
      <c r="B36" s="63"/>
      <c r="C36" s="64"/>
      <c r="D36" s="66"/>
      <c r="E36" s="69"/>
      <c r="F36" s="69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79"/>
      <c r="S36" s="83" t="s">
        <v>27</v>
      </c>
      <c r="T36" s="83"/>
      <c r="U36" s="5">
        <f>ROUND(S35*0.2,-1)</f>
        <v>8840</v>
      </c>
      <c r="V36" s="89"/>
      <c r="W36" s="81"/>
    </row>
    <row r="37" spans="1:23" ht="25" customHeight="1" x14ac:dyDescent="0.2">
      <c r="A37" s="62"/>
      <c r="B37" s="63"/>
      <c r="C37" s="64"/>
      <c r="D37" s="66"/>
      <c r="E37" s="76" t="s">
        <v>28</v>
      </c>
      <c r="F37" s="76" t="s">
        <v>22</v>
      </c>
      <c r="G37" s="77" t="s">
        <v>22</v>
      </c>
      <c r="H37" s="77" t="s">
        <v>23</v>
      </c>
      <c r="I37" s="77" t="s">
        <v>22</v>
      </c>
      <c r="J37" s="77" t="s">
        <v>22</v>
      </c>
      <c r="K37" s="77" t="s">
        <v>22</v>
      </c>
      <c r="L37" s="77" t="s">
        <v>22</v>
      </c>
      <c r="M37" s="77" t="s">
        <v>23</v>
      </c>
      <c r="N37" s="77" t="s">
        <v>22</v>
      </c>
      <c r="O37" s="77" t="s">
        <v>22</v>
      </c>
      <c r="P37" s="77" t="s">
        <v>22</v>
      </c>
      <c r="Q37" s="77" t="s">
        <v>22</v>
      </c>
      <c r="R37" s="78" t="s">
        <v>22</v>
      </c>
      <c r="S37" s="91">
        <v>46420</v>
      </c>
      <c r="T37" s="92"/>
      <c r="U37" s="6" t="s">
        <v>25</v>
      </c>
      <c r="V37" s="89"/>
      <c r="W37" s="81"/>
    </row>
    <row r="38" spans="1:23" ht="25" customHeight="1" x14ac:dyDescent="0.2">
      <c r="A38" s="70" t="s">
        <v>42</v>
      </c>
      <c r="B38" s="71"/>
      <c r="C38" s="72"/>
      <c r="D38" s="66"/>
      <c r="E38" s="69"/>
      <c r="F38" s="69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79"/>
      <c r="S38" s="83" t="s">
        <v>27</v>
      </c>
      <c r="T38" s="83"/>
      <c r="U38" s="5">
        <f>ROUND(S37*0.2,-1)</f>
        <v>9280</v>
      </c>
      <c r="V38" s="89"/>
      <c r="W38" s="81"/>
    </row>
    <row r="39" spans="1:23" ht="25" customHeight="1" x14ac:dyDescent="0.2">
      <c r="A39" s="70"/>
      <c r="B39" s="71"/>
      <c r="C39" s="72"/>
      <c r="D39" s="66"/>
      <c r="E39" s="117" t="s">
        <v>30</v>
      </c>
      <c r="F39" s="117" t="s">
        <v>22</v>
      </c>
      <c r="G39" s="93" t="s">
        <v>22</v>
      </c>
      <c r="H39" s="77" t="s">
        <v>23</v>
      </c>
      <c r="I39" s="93" t="s">
        <v>22</v>
      </c>
      <c r="J39" s="93" t="s">
        <v>22</v>
      </c>
      <c r="K39" s="93" t="s">
        <v>22</v>
      </c>
      <c r="L39" s="93" t="s">
        <v>22</v>
      </c>
      <c r="M39" s="93" t="s">
        <v>23</v>
      </c>
      <c r="N39" s="93" t="s">
        <v>22</v>
      </c>
      <c r="O39" s="93" t="s">
        <v>22</v>
      </c>
      <c r="P39" s="93" t="s">
        <v>22</v>
      </c>
      <c r="Q39" s="93" t="s">
        <v>23</v>
      </c>
      <c r="R39" s="120" t="s">
        <v>22</v>
      </c>
      <c r="S39" s="91">
        <v>44100</v>
      </c>
      <c r="T39" s="92"/>
      <c r="U39" s="6" t="s">
        <v>25</v>
      </c>
      <c r="V39" s="89"/>
      <c r="W39" s="81"/>
    </row>
    <row r="40" spans="1:23" ht="25" customHeight="1" x14ac:dyDescent="0.2">
      <c r="A40" s="73"/>
      <c r="B40" s="74"/>
      <c r="C40" s="75"/>
      <c r="D40" s="67"/>
      <c r="E40" s="69"/>
      <c r="F40" s="69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79"/>
      <c r="S40" s="83" t="s">
        <v>27</v>
      </c>
      <c r="T40" s="83"/>
      <c r="U40" s="5">
        <f>ROUND(S39*0.2,-1)</f>
        <v>8820</v>
      </c>
      <c r="V40" s="90"/>
      <c r="W40" s="82"/>
    </row>
    <row r="41" spans="1:23" ht="25" customHeight="1" x14ac:dyDescent="0.2">
      <c r="A41" s="126" t="s">
        <v>43</v>
      </c>
      <c r="B41" s="63"/>
      <c r="C41" s="64"/>
      <c r="D41" s="66">
        <v>50</v>
      </c>
      <c r="E41" s="76" t="s">
        <v>21</v>
      </c>
      <c r="F41" s="76" t="s">
        <v>22</v>
      </c>
      <c r="G41" s="77" t="s">
        <v>22</v>
      </c>
      <c r="H41" s="77" t="s">
        <v>22</v>
      </c>
      <c r="I41" s="77" t="s">
        <v>22</v>
      </c>
      <c r="J41" s="77" t="s">
        <v>22</v>
      </c>
      <c r="K41" s="77" t="s">
        <v>22</v>
      </c>
      <c r="L41" s="93" t="s">
        <v>22</v>
      </c>
      <c r="M41" s="77" t="s">
        <v>22</v>
      </c>
      <c r="N41" s="77" t="s">
        <v>23</v>
      </c>
      <c r="O41" s="77" t="s">
        <v>22</v>
      </c>
      <c r="P41" s="77" t="s">
        <v>23</v>
      </c>
      <c r="Q41" s="77" t="s">
        <v>22</v>
      </c>
      <c r="R41" s="78" t="s">
        <v>23</v>
      </c>
      <c r="S41" s="91">
        <v>37400</v>
      </c>
      <c r="T41" s="92"/>
      <c r="U41" s="6" t="s">
        <v>25</v>
      </c>
      <c r="V41" s="133" t="s">
        <v>44</v>
      </c>
      <c r="W41" s="105" t="s">
        <v>73</v>
      </c>
    </row>
    <row r="42" spans="1:23" ht="25" customHeight="1" x14ac:dyDescent="0.2">
      <c r="A42" s="62"/>
      <c r="B42" s="63"/>
      <c r="C42" s="64"/>
      <c r="D42" s="66"/>
      <c r="E42" s="69"/>
      <c r="F42" s="69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79"/>
      <c r="S42" s="83" t="s">
        <v>27</v>
      </c>
      <c r="T42" s="83"/>
      <c r="U42" s="5">
        <f>ROUND(S41*0.2,-1)</f>
        <v>7480</v>
      </c>
      <c r="V42" s="133"/>
      <c r="W42" s="81"/>
    </row>
    <row r="43" spans="1:23" ht="25" customHeight="1" x14ac:dyDescent="0.2">
      <c r="A43" s="70" t="s">
        <v>45</v>
      </c>
      <c r="B43" s="71"/>
      <c r="C43" s="72"/>
      <c r="D43" s="66"/>
      <c r="E43" s="76" t="s">
        <v>28</v>
      </c>
      <c r="F43" s="76" t="s">
        <v>22</v>
      </c>
      <c r="G43" s="77" t="s">
        <v>22</v>
      </c>
      <c r="H43" s="77" t="s">
        <v>22</v>
      </c>
      <c r="I43" s="77" t="s">
        <v>22</v>
      </c>
      <c r="J43" s="77" t="s">
        <v>22</v>
      </c>
      <c r="K43" s="77" t="s">
        <v>22</v>
      </c>
      <c r="L43" s="93" t="s">
        <v>22</v>
      </c>
      <c r="M43" s="77" t="s">
        <v>22</v>
      </c>
      <c r="N43" s="77" t="s">
        <v>23</v>
      </c>
      <c r="O43" s="77" t="s">
        <v>22</v>
      </c>
      <c r="P43" s="77" t="s">
        <v>23</v>
      </c>
      <c r="Q43" s="77" t="s">
        <v>22</v>
      </c>
      <c r="R43" s="78" t="s">
        <v>22</v>
      </c>
      <c r="S43" s="91">
        <v>39600</v>
      </c>
      <c r="T43" s="92"/>
      <c r="U43" s="6" t="s">
        <v>25</v>
      </c>
      <c r="V43" s="133"/>
      <c r="W43" s="81"/>
    </row>
    <row r="44" spans="1:23" ht="25" customHeight="1" thickBot="1" x14ac:dyDescent="0.25">
      <c r="A44" s="129"/>
      <c r="B44" s="130"/>
      <c r="C44" s="131"/>
      <c r="D44" s="127"/>
      <c r="E44" s="132"/>
      <c r="F44" s="132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35"/>
      <c r="S44" s="136" t="s">
        <v>27</v>
      </c>
      <c r="T44" s="136"/>
      <c r="U44" s="7">
        <f>ROUND(S43*0.2,-1)</f>
        <v>7920</v>
      </c>
      <c r="V44" s="134"/>
      <c r="W44" s="128"/>
    </row>
    <row r="45" spans="1:23" ht="22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22" customHeight="1" x14ac:dyDescent="0.2">
      <c r="A46" s="9" t="s">
        <v>46</v>
      </c>
      <c r="B46" s="162" t="s">
        <v>47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</row>
    <row r="47" spans="1:23" ht="22" customHeight="1" x14ac:dyDescent="0.25">
      <c r="A47" s="10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</row>
    <row r="48" spans="1:23" ht="22" customHeight="1" x14ac:dyDescent="0.25">
      <c r="A48" s="10" t="s">
        <v>48</v>
      </c>
      <c r="B48" s="11"/>
      <c r="C48" s="12"/>
      <c r="D48" s="12"/>
      <c r="E48" s="12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22" customHeight="1" x14ac:dyDescent="0.2">
      <c r="A49" s="8"/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4"/>
      <c r="T49" s="14"/>
      <c r="U49" s="14"/>
      <c r="V49" s="8"/>
      <c r="W49" s="8"/>
    </row>
    <row r="50" spans="1:23" ht="22" customHeight="1" x14ac:dyDescent="0.2">
      <c r="A50" s="8"/>
      <c r="B50" s="8"/>
      <c r="C50" s="8"/>
      <c r="D50" s="8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4"/>
      <c r="T50" s="14"/>
      <c r="U50" s="15"/>
      <c r="V50" s="8"/>
      <c r="W50" s="8"/>
    </row>
    <row r="51" spans="1:23" ht="30" customHeight="1" x14ac:dyDescent="0.2">
      <c r="A51" s="1" t="s">
        <v>63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14.5" thickBo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25" customHeight="1" x14ac:dyDescent="0.2">
      <c r="A53" s="19" t="s">
        <v>0</v>
      </c>
      <c r="B53" s="20"/>
      <c r="C53" s="21"/>
      <c r="D53" s="163" t="s">
        <v>49</v>
      </c>
      <c r="E53" s="165" t="s">
        <v>5</v>
      </c>
      <c r="F53" s="38"/>
      <c r="G53" s="38"/>
      <c r="H53" s="167" t="s">
        <v>50</v>
      </c>
      <c r="I53" s="168"/>
      <c r="J53" s="168"/>
      <c r="K53" s="168"/>
      <c r="L53" s="168"/>
      <c r="M53" s="168"/>
      <c r="N53" s="168"/>
      <c r="O53" s="169"/>
      <c r="P53" s="167" t="s">
        <v>76</v>
      </c>
      <c r="Q53" s="168"/>
      <c r="R53" s="169"/>
      <c r="S53" s="8"/>
      <c r="T53" s="8"/>
    </row>
    <row r="54" spans="1:23" ht="25" customHeight="1" thickBot="1" x14ac:dyDescent="0.25">
      <c r="A54" s="25"/>
      <c r="B54" s="26"/>
      <c r="C54" s="27"/>
      <c r="D54" s="164"/>
      <c r="E54" s="166"/>
      <c r="F54" s="42"/>
      <c r="G54" s="42"/>
      <c r="H54" s="170"/>
      <c r="I54" s="171"/>
      <c r="J54" s="171"/>
      <c r="K54" s="171"/>
      <c r="L54" s="171"/>
      <c r="M54" s="171"/>
      <c r="N54" s="171"/>
      <c r="O54" s="172"/>
      <c r="P54" s="170"/>
      <c r="Q54" s="171"/>
      <c r="R54" s="172"/>
      <c r="S54" s="8"/>
      <c r="T54" s="8"/>
    </row>
    <row r="55" spans="1:23" ht="74" customHeight="1" x14ac:dyDescent="0.2">
      <c r="A55" s="137" t="s">
        <v>43</v>
      </c>
      <c r="B55" s="60"/>
      <c r="C55" s="61"/>
      <c r="D55" s="138">
        <v>250</v>
      </c>
      <c r="E55" s="141" t="s">
        <v>51</v>
      </c>
      <c r="F55" s="142"/>
      <c r="G55" s="143"/>
      <c r="H55" s="147" t="s">
        <v>52</v>
      </c>
      <c r="I55" s="150" t="s">
        <v>64</v>
      </c>
      <c r="J55" s="151"/>
      <c r="K55" s="151"/>
      <c r="L55" s="151"/>
      <c r="M55" s="151"/>
      <c r="N55" s="151"/>
      <c r="O55" s="152"/>
      <c r="P55" s="150" t="s">
        <v>74</v>
      </c>
      <c r="Q55" s="151"/>
      <c r="R55" s="152"/>
      <c r="S55" s="8"/>
    </row>
    <row r="56" spans="1:23" ht="74" customHeight="1" x14ac:dyDescent="0.2">
      <c r="A56" s="62"/>
      <c r="B56" s="63"/>
      <c r="C56" s="64"/>
      <c r="D56" s="139"/>
      <c r="E56" s="144"/>
      <c r="F56" s="145"/>
      <c r="G56" s="146"/>
      <c r="H56" s="148"/>
      <c r="I56" s="153"/>
      <c r="J56" s="154"/>
      <c r="K56" s="154"/>
      <c r="L56" s="154"/>
      <c r="M56" s="154"/>
      <c r="N56" s="154"/>
      <c r="O56" s="155"/>
      <c r="P56" s="153"/>
      <c r="Q56" s="173"/>
      <c r="R56" s="155"/>
      <c r="S56" s="8"/>
    </row>
    <row r="57" spans="1:23" ht="74" customHeight="1" x14ac:dyDescent="0.2">
      <c r="A57" s="73" t="s">
        <v>65</v>
      </c>
      <c r="B57" s="74"/>
      <c r="C57" s="75"/>
      <c r="D57" s="140"/>
      <c r="E57" s="159" t="s">
        <v>53</v>
      </c>
      <c r="F57" s="160"/>
      <c r="G57" s="161"/>
      <c r="H57" s="149"/>
      <c r="I57" s="156"/>
      <c r="J57" s="157"/>
      <c r="K57" s="157"/>
      <c r="L57" s="157"/>
      <c r="M57" s="157"/>
      <c r="N57" s="157"/>
      <c r="O57" s="158"/>
      <c r="P57" s="156"/>
      <c r="Q57" s="157"/>
      <c r="R57" s="158"/>
      <c r="S57" s="8"/>
    </row>
    <row r="58" spans="1:23" ht="74" customHeight="1" x14ac:dyDescent="0.2">
      <c r="A58" s="185" t="s">
        <v>66</v>
      </c>
      <c r="B58" s="186"/>
      <c r="C58" s="187"/>
      <c r="D58" s="190">
        <v>120</v>
      </c>
      <c r="E58" s="191" t="s">
        <v>54</v>
      </c>
      <c r="F58" s="192"/>
      <c r="G58" s="193"/>
      <c r="H58" s="147" t="s">
        <v>52</v>
      </c>
      <c r="I58" s="174" t="s">
        <v>67</v>
      </c>
      <c r="J58" s="175"/>
      <c r="K58" s="175"/>
      <c r="L58" s="175"/>
      <c r="M58" s="175"/>
      <c r="N58" s="175"/>
      <c r="O58" s="176"/>
      <c r="P58" s="174" t="s">
        <v>68</v>
      </c>
      <c r="Q58" s="175"/>
      <c r="R58" s="176"/>
      <c r="S58" s="8"/>
    </row>
    <row r="59" spans="1:23" ht="74" customHeight="1" x14ac:dyDescent="0.2">
      <c r="A59" s="126"/>
      <c r="B59" s="188"/>
      <c r="C59" s="189"/>
      <c r="D59" s="139"/>
      <c r="E59" s="144"/>
      <c r="F59" s="145"/>
      <c r="G59" s="146"/>
      <c r="H59" s="148"/>
      <c r="I59" s="153"/>
      <c r="J59" s="154"/>
      <c r="K59" s="154"/>
      <c r="L59" s="154"/>
      <c r="M59" s="154"/>
      <c r="N59" s="154"/>
      <c r="O59" s="155"/>
      <c r="P59" s="153"/>
      <c r="Q59" s="173"/>
      <c r="R59" s="155"/>
      <c r="S59" s="8"/>
    </row>
    <row r="60" spans="1:23" ht="74" customHeight="1" x14ac:dyDescent="0.2">
      <c r="A60" s="73" t="s">
        <v>69</v>
      </c>
      <c r="B60" s="74"/>
      <c r="C60" s="75"/>
      <c r="D60" s="140"/>
      <c r="E60" s="159" t="s">
        <v>55</v>
      </c>
      <c r="F60" s="160"/>
      <c r="G60" s="161"/>
      <c r="H60" s="149"/>
      <c r="I60" s="156"/>
      <c r="J60" s="157"/>
      <c r="K60" s="157"/>
      <c r="L60" s="157"/>
      <c r="M60" s="157"/>
      <c r="N60" s="157"/>
      <c r="O60" s="158"/>
      <c r="P60" s="156"/>
      <c r="Q60" s="157"/>
      <c r="R60" s="158"/>
      <c r="S60" s="8"/>
    </row>
    <row r="61" spans="1:23" ht="74" customHeight="1" x14ac:dyDescent="0.2">
      <c r="A61" s="94" t="s">
        <v>35</v>
      </c>
      <c r="B61" s="95"/>
      <c r="C61" s="96"/>
      <c r="D61" s="139">
        <v>30</v>
      </c>
      <c r="E61" s="144" t="s">
        <v>56</v>
      </c>
      <c r="F61" s="145"/>
      <c r="G61" s="146"/>
      <c r="H61" s="148" t="s">
        <v>52</v>
      </c>
      <c r="I61" s="174" t="s">
        <v>70</v>
      </c>
      <c r="J61" s="175"/>
      <c r="K61" s="175"/>
      <c r="L61" s="175"/>
      <c r="M61" s="175"/>
      <c r="N61" s="175"/>
      <c r="O61" s="176"/>
      <c r="P61" s="174" t="s">
        <v>75</v>
      </c>
      <c r="Q61" s="175"/>
      <c r="R61" s="176"/>
      <c r="S61" s="8"/>
    </row>
    <row r="62" spans="1:23" ht="74" customHeight="1" x14ac:dyDescent="0.2">
      <c r="A62" s="62"/>
      <c r="B62" s="63"/>
      <c r="C62" s="64"/>
      <c r="D62" s="139"/>
      <c r="E62" s="144"/>
      <c r="F62" s="145"/>
      <c r="G62" s="146"/>
      <c r="H62" s="148"/>
      <c r="I62" s="153"/>
      <c r="J62" s="154"/>
      <c r="K62" s="154"/>
      <c r="L62" s="154"/>
      <c r="M62" s="154"/>
      <c r="N62" s="154"/>
      <c r="O62" s="155"/>
      <c r="P62" s="153"/>
      <c r="Q62" s="173"/>
      <c r="R62" s="155"/>
      <c r="S62" s="8"/>
    </row>
    <row r="63" spans="1:23" ht="74" customHeight="1" thickBot="1" x14ac:dyDescent="0.25">
      <c r="A63" s="129" t="s">
        <v>71</v>
      </c>
      <c r="B63" s="130"/>
      <c r="C63" s="131"/>
      <c r="D63" s="180"/>
      <c r="E63" s="182" t="s">
        <v>57</v>
      </c>
      <c r="F63" s="183"/>
      <c r="G63" s="184"/>
      <c r="H63" s="181"/>
      <c r="I63" s="177"/>
      <c r="J63" s="178"/>
      <c r="K63" s="178"/>
      <c r="L63" s="178"/>
      <c r="M63" s="178"/>
      <c r="N63" s="178"/>
      <c r="O63" s="179"/>
      <c r="P63" s="177"/>
      <c r="Q63" s="178"/>
      <c r="R63" s="179"/>
      <c r="S63" s="8"/>
    </row>
    <row r="64" spans="1:23" ht="13.5" customHeight="1" x14ac:dyDescent="0.2"/>
    <row r="66" spans="9:9" ht="14" customHeight="1" x14ac:dyDescent="0.2">
      <c r="I66" s="16"/>
    </row>
  </sheetData>
  <mergeCells count="393">
    <mergeCell ref="P61:R63"/>
    <mergeCell ref="P58:R60"/>
    <mergeCell ref="A61:C62"/>
    <mergeCell ref="D61:D63"/>
    <mergeCell ref="E61:G62"/>
    <mergeCell ref="H61:H63"/>
    <mergeCell ref="I61:O63"/>
    <mergeCell ref="A63:C63"/>
    <mergeCell ref="E63:G63"/>
    <mergeCell ref="A58:C59"/>
    <mergeCell ref="D58:D60"/>
    <mergeCell ref="E58:G59"/>
    <mergeCell ref="H58:H60"/>
    <mergeCell ref="I58:O60"/>
    <mergeCell ref="A60:C60"/>
    <mergeCell ref="E60:G60"/>
    <mergeCell ref="A55:C56"/>
    <mergeCell ref="D55:D57"/>
    <mergeCell ref="E55:G56"/>
    <mergeCell ref="H55:H57"/>
    <mergeCell ref="I55:O57"/>
    <mergeCell ref="A57:C57"/>
    <mergeCell ref="E57:G57"/>
    <mergeCell ref="B46:W47"/>
    <mergeCell ref="A53:C54"/>
    <mergeCell ref="D53:D54"/>
    <mergeCell ref="E53:G54"/>
    <mergeCell ref="H53:O54"/>
    <mergeCell ref="P55:R57"/>
    <mergeCell ref="P53:R54"/>
    <mergeCell ref="W41:W44"/>
    <mergeCell ref="S42:T42"/>
    <mergeCell ref="A43:C44"/>
    <mergeCell ref="E43:E44"/>
    <mergeCell ref="F43:F44"/>
    <mergeCell ref="G43:G44"/>
    <mergeCell ref="H43:H44"/>
    <mergeCell ref="I43:I44"/>
    <mergeCell ref="J43:J44"/>
    <mergeCell ref="K43:K44"/>
    <mergeCell ref="O41:O42"/>
    <mergeCell ref="P41:P42"/>
    <mergeCell ref="Q41:Q42"/>
    <mergeCell ref="R41:R42"/>
    <mergeCell ref="S41:T41"/>
    <mergeCell ref="V41:V44"/>
    <mergeCell ref="R43:R44"/>
    <mergeCell ref="S43:T43"/>
    <mergeCell ref="S44:T44"/>
    <mergeCell ref="I41:I42"/>
    <mergeCell ref="J41:J42"/>
    <mergeCell ref="K41:K42"/>
    <mergeCell ref="L41:L42"/>
    <mergeCell ref="M41:M42"/>
    <mergeCell ref="A41:C42"/>
    <mergeCell ref="D41:D44"/>
    <mergeCell ref="E41:E42"/>
    <mergeCell ref="F41:F42"/>
    <mergeCell ref="G41:G42"/>
    <mergeCell ref="H41:H42"/>
    <mergeCell ref="L43:L44"/>
    <mergeCell ref="M43:M44"/>
    <mergeCell ref="N43:N44"/>
    <mergeCell ref="O43:O44"/>
    <mergeCell ref="P43:P44"/>
    <mergeCell ref="Q43:Q44"/>
    <mergeCell ref="P39:P40"/>
    <mergeCell ref="Q39:Q40"/>
    <mergeCell ref="R39:R40"/>
    <mergeCell ref="S39:T39"/>
    <mergeCell ref="S40:T40"/>
    <mergeCell ref="H39:H40"/>
    <mergeCell ref="I39:I40"/>
    <mergeCell ref="J39:J40"/>
    <mergeCell ref="K39:K40"/>
    <mergeCell ref="L39:L40"/>
    <mergeCell ref="M39:M40"/>
    <mergeCell ref="N41:N42"/>
    <mergeCell ref="O37:O38"/>
    <mergeCell ref="P37:P38"/>
    <mergeCell ref="Q37:Q38"/>
    <mergeCell ref="R37:R38"/>
    <mergeCell ref="W35:W40"/>
    <mergeCell ref="S36:T36"/>
    <mergeCell ref="E37:E38"/>
    <mergeCell ref="F37:F38"/>
    <mergeCell ref="G37:G38"/>
    <mergeCell ref="H37:H38"/>
    <mergeCell ref="I37:I38"/>
    <mergeCell ref="J37:J38"/>
    <mergeCell ref="K37:K38"/>
    <mergeCell ref="L37:L38"/>
    <mergeCell ref="O35:O36"/>
    <mergeCell ref="P35:P36"/>
    <mergeCell ref="Q35:Q36"/>
    <mergeCell ref="R35:R36"/>
    <mergeCell ref="S35:T35"/>
    <mergeCell ref="V35:V40"/>
    <mergeCell ref="S37:T37"/>
    <mergeCell ref="S38:T38"/>
    <mergeCell ref="N39:N40"/>
    <mergeCell ref="O39:O40"/>
    <mergeCell ref="I35:I36"/>
    <mergeCell ref="J35:J36"/>
    <mergeCell ref="K35:K36"/>
    <mergeCell ref="L35:L36"/>
    <mergeCell ref="M35:M36"/>
    <mergeCell ref="N35:N36"/>
    <mergeCell ref="A35:C37"/>
    <mergeCell ref="D35:D40"/>
    <mergeCell ref="E35:E36"/>
    <mergeCell ref="F35:F36"/>
    <mergeCell ref="G35:G36"/>
    <mergeCell ref="H35:H36"/>
    <mergeCell ref="A38:C40"/>
    <mergeCell ref="E39:E40"/>
    <mergeCell ref="F39:F40"/>
    <mergeCell ref="G39:G40"/>
    <mergeCell ref="M37:M38"/>
    <mergeCell ref="N37:N38"/>
    <mergeCell ref="P33:P34"/>
    <mergeCell ref="Q33:Q34"/>
    <mergeCell ref="R33:R34"/>
    <mergeCell ref="S33:T33"/>
    <mergeCell ref="S34:T34"/>
    <mergeCell ref="H33:H34"/>
    <mergeCell ref="I33:I34"/>
    <mergeCell ref="J33:J34"/>
    <mergeCell ref="K33:K34"/>
    <mergeCell ref="L33:L34"/>
    <mergeCell ref="M33:M34"/>
    <mergeCell ref="O31:O32"/>
    <mergeCell ref="P31:P32"/>
    <mergeCell ref="Q31:Q32"/>
    <mergeCell ref="R31:R32"/>
    <mergeCell ref="W29:W34"/>
    <mergeCell ref="S30:T30"/>
    <mergeCell ref="E31:E32"/>
    <mergeCell ref="F31:F32"/>
    <mergeCell ref="G31:G32"/>
    <mergeCell ref="H31:H32"/>
    <mergeCell ref="I31:I32"/>
    <mergeCell ref="J31:J32"/>
    <mergeCell ref="K31:K32"/>
    <mergeCell ref="L31:L32"/>
    <mergeCell ref="O29:O30"/>
    <mergeCell ref="P29:P30"/>
    <mergeCell ref="Q29:Q30"/>
    <mergeCell ref="R29:R30"/>
    <mergeCell ref="S29:T29"/>
    <mergeCell ref="V29:V34"/>
    <mergeCell ref="S31:T31"/>
    <mergeCell ref="S32:T32"/>
    <mergeCell ref="N33:N34"/>
    <mergeCell ref="O33:O34"/>
    <mergeCell ref="I29:I30"/>
    <mergeCell ref="J29:J30"/>
    <mergeCell ref="K29:K30"/>
    <mergeCell ref="L29:L30"/>
    <mergeCell ref="M29:M30"/>
    <mergeCell ref="N29:N30"/>
    <mergeCell ref="A29:C31"/>
    <mergeCell ref="D29:D34"/>
    <mergeCell ref="E29:E30"/>
    <mergeCell ref="F29:F30"/>
    <mergeCell ref="G29:G30"/>
    <mergeCell ref="H29:H30"/>
    <mergeCell ref="A32:C34"/>
    <mergeCell ref="E33:E34"/>
    <mergeCell ref="F33:F34"/>
    <mergeCell ref="G33:G34"/>
    <mergeCell ref="M31:M32"/>
    <mergeCell ref="N31:N32"/>
    <mergeCell ref="M27:M28"/>
    <mergeCell ref="N27:N28"/>
    <mergeCell ref="O27:O28"/>
    <mergeCell ref="P27:P28"/>
    <mergeCell ref="Q27:Q28"/>
    <mergeCell ref="R27:R28"/>
    <mergeCell ref="A26:C28"/>
    <mergeCell ref="S26:T26"/>
    <mergeCell ref="E27:E28"/>
    <mergeCell ref="F27:F28"/>
    <mergeCell ref="G27:G28"/>
    <mergeCell ref="H27:H28"/>
    <mergeCell ref="I27:I28"/>
    <mergeCell ref="J27:J28"/>
    <mergeCell ref="K27:K28"/>
    <mergeCell ref="L27:L28"/>
    <mergeCell ref="M25:M26"/>
    <mergeCell ref="N25:N26"/>
    <mergeCell ref="O25:O26"/>
    <mergeCell ref="P25:P26"/>
    <mergeCell ref="Q25:Q26"/>
    <mergeCell ref="R25:R26"/>
    <mergeCell ref="W23:W28"/>
    <mergeCell ref="S24:T24"/>
    <mergeCell ref="E25:E26"/>
    <mergeCell ref="F25:F26"/>
    <mergeCell ref="G25:G26"/>
    <mergeCell ref="H25:H26"/>
    <mergeCell ref="I25:I26"/>
    <mergeCell ref="J25:J26"/>
    <mergeCell ref="K25:K26"/>
    <mergeCell ref="L25:L26"/>
    <mergeCell ref="O23:O24"/>
    <mergeCell ref="P23:P24"/>
    <mergeCell ref="Q23:Q24"/>
    <mergeCell ref="R23:R24"/>
    <mergeCell ref="S23:T23"/>
    <mergeCell ref="V23:V28"/>
    <mergeCell ref="S25:T25"/>
    <mergeCell ref="S27:T27"/>
    <mergeCell ref="S28:T28"/>
    <mergeCell ref="I23:I24"/>
    <mergeCell ref="J23:J24"/>
    <mergeCell ref="K23:K24"/>
    <mergeCell ref="L23:L24"/>
    <mergeCell ref="M23:M24"/>
    <mergeCell ref="N23:N24"/>
    <mergeCell ref="V20:V22"/>
    <mergeCell ref="W20:W22"/>
    <mergeCell ref="A22:C22"/>
    <mergeCell ref="S22:T22"/>
    <mergeCell ref="A23:C25"/>
    <mergeCell ref="D23:D28"/>
    <mergeCell ref="E23:E24"/>
    <mergeCell ref="F23:F24"/>
    <mergeCell ref="G23:G24"/>
    <mergeCell ref="H23:H24"/>
    <mergeCell ref="O20:O22"/>
    <mergeCell ref="P20:P22"/>
    <mergeCell ref="Q20:Q22"/>
    <mergeCell ref="R20:R22"/>
    <mergeCell ref="S20:T21"/>
    <mergeCell ref="U20:U21"/>
    <mergeCell ref="I20:I22"/>
    <mergeCell ref="J20:J22"/>
    <mergeCell ref="K20:K22"/>
    <mergeCell ref="L20:L22"/>
    <mergeCell ref="M20:M22"/>
    <mergeCell ref="N20:N22"/>
    <mergeCell ref="A20:C21"/>
    <mergeCell ref="D20:D22"/>
    <mergeCell ref="E20:E22"/>
    <mergeCell ref="F20:F22"/>
    <mergeCell ref="G20:G22"/>
    <mergeCell ref="H20:H22"/>
    <mergeCell ref="L18:L19"/>
    <mergeCell ref="M18:M19"/>
    <mergeCell ref="N18:N19"/>
    <mergeCell ref="O18:O19"/>
    <mergeCell ref="P18:P19"/>
    <mergeCell ref="Q18:Q19"/>
    <mergeCell ref="W16:W19"/>
    <mergeCell ref="S17:T17"/>
    <mergeCell ref="A18:C19"/>
    <mergeCell ref="E18:E19"/>
    <mergeCell ref="F18:F19"/>
    <mergeCell ref="G18:G19"/>
    <mergeCell ref="H18:H19"/>
    <mergeCell ref="I18:I19"/>
    <mergeCell ref="J18:J19"/>
    <mergeCell ref="K18:K19"/>
    <mergeCell ref="O16:O17"/>
    <mergeCell ref="P16:P17"/>
    <mergeCell ref="Q16:Q17"/>
    <mergeCell ref="R16:R17"/>
    <mergeCell ref="S16:T16"/>
    <mergeCell ref="V16:V19"/>
    <mergeCell ref="R18:R19"/>
    <mergeCell ref="S18:T18"/>
    <mergeCell ref="S19:T19"/>
    <mergeCell ref="I16:I17"/>
    <mergeCell ref="J16:J17"/>
    <mergeCell ref="K16:K17"/>
    <mergeCell ref="L16:L17"/>
    <mergeCell ref="M16:M17"/>
    <mergeCell ref="N16:N17"/>
    <mergeCell ref="A16:C17"/>
    <mergeCell ref="D16:D19"/>
    <mergeCell ref="E16:E17"/>
    <mergeCell ref="F16:F17"/>
    <mergeCell ref="G16:G17"/>
    <mergeCell ref="H16:H17"/>
    <mergeCell ref="W12:W15"/>
    <mergeCell ref="S13:T13"/>
    <mergeCell ref="A14:C15"/>
    <mergeCell ref="E14:E15"/>
    <mergeCell ref="F14:F15"/>
    <mergeCell ref="G14:G15"/>
    <mergeCell ref="H14:H15"/>
    <mergeCell ref="I14:I15"/>
    <mergeCell ref="J14:J15"/>
    <mergeCell ref="K14:K15"/>
    <mergeCell ref="O12:O13"/>
    <mergeCell ref="P12:P13"/>
    <mergeCell ref="Q12:Q13"/>
    <mergeCell ref="R12:R13"/>
    <mergeCell ref="S12:T12"/>
    <mergeCell ref="V12:V15"/>
    <mergeCell ref="R14:R15"/>
    <mergeCell ref="S14:T14"/>
    <mergeCell ref="S15:T15"/>
    <mergeCell ref="I12:I13"/>
    <mergeCell ref="J12:J13"/>
    <mergeCell ref="K12:K13"/>
    <mergeCell ref="L12:L13"/>
    <mergeCell ref="M12:M13"/>
    <mergeCell ref="A12:C13"/>
    <mergeCell ref="D12:D15"/>
    <mergeCell ref="E12:E13"/>
    <mergeCell ref="F12:F13"/>
    <mergeCell ref="G12:G13"/>
    <mergeCell ref="H12:H13"/>
    <mergeCell ref="L14:L15"/>
    <mergeCell ref="M14:M15"/>
    <mergeCell ref="N14:N15"/>
    <mergeCell ref="O14:O15"/>
    <mergeCell ref="P14:P15"/>
    <mergeCell ref="Q14:Q15"/>
    <mergeCell ref="P10:P11"/>
    <mergeCell ref="Q10:Q11"/>
    <mergeCell ref="R10:R11"/>
    <mergeCell ref="S10:T10"/>
    <mergeCell ref="S11:T11"/>
    <mergeCell ref="H10:H11"/>
    <mergeCell ref="I10:I11"/>
    <mergeCell ref="J10:J11"/>
    <mergeCell ref="K10:K11"/>
    <mergeCell ref="L10:L11"/>
    <mergeCell ref="M10:M11"/>
    <mergeCell ref="N12:N13"/>
    <mergeCell ref="O8:O9"/>
    <mergeCell ref="P8:P9"/>
    <mergeCell ref="Q8:Q9"/>
    <mergeCell ref="R8:R9"/>
    <mergeCell ref="W6:W11"/>
    <mergeCell ref="S7:T7"/>
    <mergeCell ref="E8:E9"/>
    <mergeCell ref="F8:F9"/>
    <mergeCell ref="G8:G9"/>
    <mergeCell ref="H8:H9"/>
    <mergeCell ref="I8:I9"/>
    <mergeCell ref="J8:J9"/>
    <mergeCell ref="K8:K9"/>
    <mergeCell ref="L8:L9"/>
    <mergeCell ref="O6:O7"/>
    <mergeCell ref="P6:P7"/>
    <mergeCell ref="Q6:Q7"/>
    <mergeCell ref="R6:R7"/>
    <mergeCell ref="S6:T6"/>
    <mergeCell ref="V6:V11"/>
    <mergeCell ref="S8:T8"/>
    <mergeCell ref="S9:T9"/>
    <mergeCell ref="N10:N11"/>
    <mergeCell ref="O10:O11"/>
    <mergeCell ref="I6:I7"/>
    <mergeCell ref="J6:J7"/>
    <mergeCell ref="K6:K7"/>
    <mergeCell ref="L6:L7"/>
    <mergeCell ref="M6:M7"/>
    <mergeCell ref="N6:N7"/>
    <mergeCell ref="A6:C8"/>
    <mergeCell ref="D6:D11"/>
    <mergeCell ref="E6:E7"/>
    <mergeCell ref="F6:F7"/>
    <mergeCell ref="G6:G7"/>
    <mergeCell ref="H6:H7"/>
    <mergeCell ref="A9:C11"/>
    <mergeCell ref="E10:E11"/>
    <mergeCell ref="F10:F11"/>
    <mergeCell ref="G10:G11"/>
    <mergeCell ref="M8:M9"/>
    <mergeCell ref="N8:N9"/>
    <mergeCell ref="A3:C5"/>
    <mergeCell ref="D3:D5"/>
    <mergeCell ref="E3:E5"/>
    <mergeCell ref="F3:F5"/>
    <mergeCell ref="G3:R3"/>
    <mergeCell ref="S3:U5"/>
    <mergeCell ref="Q4:Q5"/>
    <mergeCell ref="R4:R5"/>
    <mergeCell ref="V3:W5"/>
    <mergeCell ref="G4:G5"/>
    <mergeCell ref="H4:H5"/>
    <mergeCell ref="I4:I5"/>
    <mergeCell ref="J4:J5"/>
    <mergeCell ref="K4:K5"/>
    <mergeCell ref="L4:L5"/>
    <mergeCell ref="M4:N4"/>
    <mergeCell ref="O4:O5"/>
    <mergeCell ref="P4:P5"/>
  </mergeCells>
  <phoneticPr fontId="3"/>
  <pageMargins left="0.25" right="0.25" top="0.75" bottom="0.75" header="0.3" footer="0.3"/>
  <pageSetup paperSize="8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実施医療機関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　美代子</dc:creator>
  <cp:lastModifiedBy>安田　美代子</cp:lastModifiedBy>
  <cp:lastPrinted>2026-01-20T08:27:54Z</cp:lastPrinted>
  <dcterms:created xsi:type="dcterms:W3CDTF">2024-12-19T05:20:39Z</dcterms:created>
  <dcterms:modified xsi:type="dcterms:W3CDTF">2026-01-22T05:37:14Z</dcterms:modified>
</cp:coreProperties>
</file>