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0" documentId="13_ncr:1_{7A1D6E52-EBCD-46B9-A7AB-DC8E2F0ED253}" xr6:coauthVersionLast="47" xr6:coauthVersionMax="47" xr10:uidLastSave="{00000000-0000-0000-0000-000000000000}"/>
  <bookViews>
    <workbookView xWindow="-110" yWindow="-110" windowWidth="19420" windowHeight="10300" tabRatio="801" activeTab="4" xr2:uid="{00000000-000D-0000-FFFF-FFFF00000000}"/>
  </bookViews>
  <sheets>
    <sheet name="入力方法" sheetId="26" r:id="rId1"/>
    <sheet name="交付申請書" sheetId="1" r:id="rId2"/>
    <sheet name="交付申請書添付⑴　積算表１（介護・高齢）" sheetId="25" r:id="rId3"/>
    <sheet name="確認書" sheetId="23" r:id="rId4"/>
    <sheet name="請求書（交付決定後に提出）" sheetId="20" r:id="rId5"/>
    <sheet name="【参照用】別表（介護・高齢）" sheetId="3" r:id="rId6"/>
  </sheets>
  <externalReferences>
    <externalReference r:id="rId7"/>
    <externalReference r:id="rId8"/>
  </externalReferences>
  <definedNames>
    <definedName name="_xlnm.Print_Area" localSheetId="3">確認書!$A$1:$BB$38</definedName>
    <definedName name="_xlnm.Print_Area" localSheetId="1">交付申請書!$A$1:$BB$42</definedName>
    <definedName name="_xlnm.Print_Area" localSheetId="2">'交付申請書添付⑴　積算表１（介護・高齢）'!$A$1:$H$37</definedName>
    <definedName name="_xlnm.Print_Area" localSheetId="4">'請求書（交付決定後に提出）'!$A$1:$AZ$37</definedName>
    <definedName name="介護">'[1]参照用　対象サービス等一覧'!#REF!</definedName>
    <definedName name="介護通所系サービス" localSheetId="3">'【参照用】別表（介護・高齢）'!#REF!</definedName>
    <definedName name="介護通所系サービス" localSheetId="2">'【参照用】別表（介護・高齢）'!#REF!</definedName>
    <definedName name="介護通所系サービス" localSheetId="0">'[2]【参照用】別表（こども）'!#REF!</definedName>
    <definedName name="介護通所系サービス">'【参照用】別表（介護・高齢）'!#REF!</definedName>
    <definedName name="介護保険">'[1]参照用　対象サービス等一覧'!#REF!</definedName>
    <definedName name="介護保険サービス種別" localSheetId="3">'【参照用】別表（介護・高齢）'!#REF!</definedName>
    <definedName name="介護保険サービス種別" localSheetId="2">'【参照用】別表（介護・高齢）'!#REF!</definedName>
    <definedName name="介護保険サービス種別" localSheetId="0">'[2]【参照用】別表（こども）'!#REF!</definedName>
    <definedName name="介護保険サービス種別">'【参照用】別表（介護・高齢）'!#REF!</definedName>
    <definedName name="障がい福祉サービス種別">'【参照用】別表（介護・高齢）'!$A$7:$A$9</definedName>
    <definedName name="補助単価">'【参照用】別表（介護・高齢）'!$A$5:$A$9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0" l="1"/>
  <c r="AM35" i="20"/>
  <c r="AM34" i="20"/>
  <c r="AL25" i="23" l="1"/>
  <c r="AQ25" i="23"/>
  <c r="AE36" i="23" l="1"/>
  <c r="AE35" i="23"/>
  <c r="AE34" i="23"/>
  <c r="G28" i="25" l="1"/>
  <c r="E28" i="25"/>
  <c r="F28" i="25" s="1"/>
  <c r="H28" i="25" s="1"/>
  <c r="G26" i="25"/>
  <c r="E26" i="25"/>
  <c r="F26" i="25" s="1"/>
  <c r="G24" i="25"/>
  <c r="E24" i="25"/>
  <c r="F24" i="25" s="1"/>
  <c r="H24" i="25" s="1"/>
  <c r="G22" i="25"/>
  <c r="E22" i="25"/>
  <c r="F22" i="25" s="1"/>
  <c r="G20" i="25"/>
  <c r="E20" i="25"/>
  <c r="F20" i="25" s="1"/>
  <c r="H22" i="25" l="1"/>
  <c r="H26" i="25"/>
  <c r="H20" i="25"/>
  <c r="T38" i="1"/>
  <c r="G32" i="25" l="1"/>
  <c r="G30" i="25"/>
  <c r="G18" i="25"/>
  <c r="G16" i="25"/>
  <c r="G14" i="25"/>
  <c r="G12" i="25"/>
  <c r="G10" i="25"/>
  <c r="E32" i="25" l="1"/>
  <c r="E30" i="25"/>
  <c r="E18" i="25"/>
  <c r="F18" i="25" s="1"/>
  <c r="H18" i="25" s="1"/>
  <c r="E16" i="25"/>
  <c r="E14" i="25"/>
  <c r="E12" i="25"/>
  <c r="E10" i="25"/>
  <c r="F10" i="25" s="1"/>
  <c r="H10" i="25" s="1"/>
  <c r="E2" i="25"/>
  <c r="F32" i="25" l="1"/>
  <c r="H32" i="25" s="1"/>
  <c r="F30" i="25"/>
  <c r="H30" i="25" s="1"/>
  <c r="F16" i="25"/>
  <c r="H16" i="25" s="1"/>
  <c r="F14" i="25"/>
  <c r="H14" i="25" s="1"/>
  <c r="F12" i="25"/>
  <c r="H12" i="25" s="1"/>
  <c r="R36" i="25"/>
  <c r="H34" i="25" l="1"/>
  <c r="T23" i="1" s="1"/>
  <c r="AC9" i="20"/>
  <c r="AC8" i="20"/>
  <c r="AC7" i="20"/>
  <c r="AC30" i="23"/>
  <c r="AC31" i="23"/>
  <c r="AC32" i="23"/>
  <c r="AV25" i="23" l="1"/>
  <c r="T1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40" authorId="0" shapeId="0" xr:uid="{00000000-0006-0000-0100-000001000000}">
      <text>
        <r>
          <rPr>
            <b/>
            <sz val="9"/>
            <color indexed="81"/>
            <rFont val="MS P ゴシック"/>
            <family val="3"/>
            <charset val="128"/>
          </rPr>
          <t>所属</t>
        </r>
      </text>
    </comment>
    <comment ref="AP40" authorId="0" shapeId="0" xr:uid="{00000000-0006-0000-0100-000002000000}">
      <text>
        <r>
          <rPr>
            <b/>
            <sz val="9"/>
            <color indexed="81"/>
            <rFont val="MS P ゴシック"/>
            <family val="3"/>
            <charset val="128"/>
          </rPr>
          <t>氏名</t>
        </r>
      </text>
    </comment>
    <comment ref="T41" authorId="0" shapeId="0" xr:uid="{00000000-0006-0000-0100-000003000000}">
      <text>
        <r>
          <rPr>
            <b/>
            <sz val="9"/>
            <color indexed="81"/>
            <rFont val="MS P ゴシック"/>
            <family val="3"/>
            <charset val="128"/>
          </rPr>
          <t>電話</t>
        </r>
      </text>
    </comment>
    <comment ref="AK41" authorId="0" shapeId="0" xr:uid="{00000000-0006-0000-0100-000004000000}">
      <text>
        <r>
          <rPr>
            <b/>
            <sz val="9"/>
            <color indexed="81"/>
            <rFont val="MS P ゴシック"/>
            <family val="3"/>
            <charset val="128"/>
          </rPr>
          <t>ＦＡＸ</t>
        </r>
      </text>
    </comment>
  </commentList>
</comments>
</file>

<file path=xl/sharedStrings.xml><?xml version="1.0" encoding="utf-8"?>
<sst xmlns="http://schemas.openxmlformats.org/spreadsheetml/2006/main" count="278" uniqueCount="213">
  <si>
    <t>令和</t>
    <rPh sb="0" eb="2">
      <t>レイワ</t>
    </rPh>
    <phoneticPr fontId="2"/>
  </si>
  <si>
    <t>年</t>
    <rPh sb="0" eb="1">
      <t>ネン</t>
    </rPh>
    <phoneticPr fontId="2"/>
  </si>
  <si>
    <t>月</t>
    <rPh sb="0" eb="1">
      <t>ツキ</t>
    </rPh>
    <phoneticPr fontId="2"/>
  </si>
  <si>
    <t>日</t>
    <rPh sb="0" eb="1">
      <t>ニチ</t>
    </rPh>
    <phoneticPr fontId="2"/>
  </si>
  <si>
    <t>法人名</t>
    <rPh sb="0" eb="2">
      <t>ホウジン</t>
    </rPh>
    <rPh sb="2" eb="3">
      <t>メイ</t>
    </rPh>
    <phoneticPr fontId="2"/>
  </si>
  <si>
    <t>円</t>
    <rPh sb="0" eb="1">
      <t>エン</t>
    </rPh>
    <phoneticPr fontId="2"/>
  </si>
  <si>
    <t>e-mail</t>
    <phoneticPr fontId="2"/>
  </si>
  <si>
    <t>金</t>
    <rPh sb="0" eb="1">
      <t>キン</t>
    </rPh>
    <phoneticPr fontId="2"/>
  </si>
  <si>
    <t>１</t>
    <phoneticPr fontId="2"/>
  </si>
  <si>
    <t>３</t>
    <phoneticPr fontId="2"/>
  </si>
  <si>
    <t>２</t>
    <phoneticPr fontId="2"/>
  </si>
  <si>
    <t>交付申請額</t>
    <rPh sb="0" eb="2">
      <t>コウフ</t>
    </rPh>
    <rPh sb="2" eb="4">
      <t>シンセイ</t>
    </rPh>
    <rPh sb="4" eb="5">
      <t>ガク</t>
    </rPh>
    <phoneticPr fontId="2"/>
  </si>
  <si>
    <t>代表者名</t>
    <rPh sb="0" eb="3">
      <t>ダイヒョウシャ</t>
    </rPh>
    <rPh sb="3" eb="4">
      <t>メイ</t>
    </rPh>
    <phoneticPr fontId="2"/>
  </si>
  <si>
    <t>様式第１号（第４条関係）</t>
    <rPh sb="0" eb="2">
      <t>ヨウシキ</t>
    </rPh>
    <rPh sb="2" eb="3">
      <t>ダイ</t>
    </rPh>
    <rPh sb="4" eb="5">
      <t>ゴウ</t>
    </rPh>
    <rPh sb="6" eb="7">
      <t>ダイ</t>
    </rPh>
    <rPh sb="8" eb="9">
      <t>ジョウ</t>
    </rPh>
    <rPh sb="9" eb="11">
      <t>カンケイ</t>
    </rPh>
    <phoneticPr fontId="2"/>
  </si>
  <si>
    <t>住所</t>
    <rPh sb="0" eb="2">
      <t>ジュウショ</t>
    </rPh>
    <phoneticPr fontId="2"/>
  </si>
  <si>
    <t>　岩国市長　様</t>
    <rPh sb="1" eb="3">
      <t>イワクニ</t>
    </rPh>
    <rPh sb="6" eb="7">
      <t>サマ</t>
    </rPh>
    <phoneticPr fontId="2"/>
  </si>
  <si>
    <t>岩国市社会福祉施設等物価高騰対策支援金交付申請書</t>
    <rPh sb="19" eb="21">
      <t>コウフ</t>
    </rPh>
    <rPh sb="21" eb="24">
      <t>シンセイショ</t>
    </rPh>
    <phoneticPr fontId="2"/>
  </si>
  <si>
    <t>担当者所属・氏名</t>
    <rPh sb="0" eb="3">
      <t>タントウシャ</t>
    </rPh>
    <rPh sb="3" eb="5">
      <t>ショゾク</t>
    </rPh>
    <rPh sb="6" eb="8">
      <t>シメイ</t>
    </rPh>
    <phoneticPr fontId="2"/>
  </si>
  <si>
    <t>基準額</t>
    <rPh sb="0" eb="2">
      <t>キジュン</t>
    </rPh>
    <rPh sb="2" eb="3">
      <t>ガク</t>
    </rPh>
    <phoneticPr fontId="2"/>
  </si>
  <si>
    <t>岩国市社会福祉施設等物価高騰対策支援金について、次のとおり申請します。</t>
    <phoneticPr fontId="2"/>
  </si>
  <si>
    <t>障害</t>
    <rPh sb="0" eb="2">
      <t>ショウガイ</t>
    </rPh>
    <phoneticPr fontId="2"/>
  </si>
  <si>
    <t>様式第５号（第６条関係）</t>
    <rPh sb="0" eb="2">
      <t>ヨウシキ</t>
    </rPh>
    <rPh sb="2" eb="3">
      <t>ダイ</t>
    </rPh>
    <rPh sb="4" eb="5">
      <t>ゴウ</t>
    </rPh>
    <rPh sb="6" eb="7">
      <t>ダイ</t>
    </rPh>
    <rPh sb="8" eb="9">
      <t>ジョウ</t>
    </rPh>
    <rPh sb="9" eb="11">
      <t>カンケイ</t>
    </rPh>
    <phoneticPr fontId="2"/>
  </si>
  <si>
    <t>申請者</t>
    <rPh sb="0" eb="3">
      <t>シンセイシャ</t>
    </rPh>
    <phoneticPr fontId="2"/>
  </si>
  <si>
    <t>請求者</t>
    <rPh sb="0" eb="3">
      <t>セイキュウシャ</t>
    </rPh>
    <phoneticPr fontId="2"/>
  </si>
  <si>
    <t>岩国市社会福祉施設等物価高騰対策支援金請求書</t>
    <rPh sb="19" eb="22">
      <t>セイキュウショ</t>
    </rPh>
    <phoneticPr fontId="2"/>
  </si>
  <si>
    <t>令和</t>
    <rPh sb="0" eb="2">
      <t>レイワ</t>
    </rPh>
    <phoneticPr fontId="2"/>
  </si>
  <si>
    <t>年</t>
    <rPh sb="0" eb="1">
      <t>ネン</t>
    </rPh>
    <phoneticPr fontId="2"/>
  </si>
  <si>
    <t>月</t>
    <rPh sb="0" eb="1">
      <t>ガツ</t>
    </rPh>
    <phoneticPr fontId="2"/>
  </si>
  <si>
    <t>日</t>
    <rPh sb="0" eb="1">
      <t>ニチ</t>
    </rPh>
    <phoneticPr fontId="2"/>
  </si>
  <si>
    <t>就労継続支援</t>
    <rPh sb="0" eb="2">
      <t>シュウロウ</t>
    </rPh>
    <rPh sb="2" eb="4">
      <t>ケイゾク</t>
    </rPh>
    <rPh sb="4" eb="6">
      <t>シエン</t>
    </rPh>
    <phoneticPr fontId="2"/>
  </si>
  <si>
    <t>基幹相談支援センター</t>
    <rPh sb="0" eb="2">
      <t>キカン</t>
    </rPh>
    <rPh sb="2" eb="4">
      <t>ソウダン</t>
    </rPh>
    <rPh sb="4" eb="6">
      <t>シエン</t>
    </rPh>
    <phoneticPr fontId="2"/>
  </si>
  <si>
    <t>障害者就業・生活支援センター</t>
    <rPh sb="0" eb="3">
      <t>ショウガイシャ</t>
    </rPh>
    <rPh sb="3" eb="5">
      <t>シュウギョウ</t>
    </rPh>
    <rPh sb="6" eb="8">
      <t>セイカツ</t>
    </rPh>
    <rPh sb="8" eb="10">
      <t>シエン</t>
    </rPh>
    <phoneticPr fontId="2"/>
  </si>
  <si>
    <t>生活介護</t>
    <rPh sb="0" eb="2">
      <t>セイカツ</t>
    </rPh>
    <rPh sb="2" eb="4">
      <t>カイゴ</t>
    </rPh>
    <phoneticPr fontId="2"/>
  </si>
  <si>
    <t>自立訓練（宿泊型自立訓練を除く）</t>
    <rPh sb="0" eb="2">
      <t>ジリツ</t>
    </rPh>
    <rPh sb="2" eb="4">
      <t>クンレン</t>
    </rPh>
    <rPh sb="5" eb="8">
      <t>シュクハクガタ</t>
    </rPh>
    <rPh sb="8" eb="10">
      <t>ジリツ</t>
    </rPh>
    <rPh sb="10" eb="12">
      <t>クンレン</t>
    </rPh>
    <rPh sb="13" eb="14">
      <t>ノゾ</t>
    </rPh>
    <phoneticPr fontId="2"/>
  </si>
  <si>
    <t>就労移行支援</t>
    <rPh sb="0" eb="2">
      <t>シュウロウ</t>
    </rPh>
    <rPh sb="2" eb="4">
      <t>イコウ</t>
    </rPh>
    <rPh sb="4" eb="6">
      <t>シエン</t>
    </rPh>
    <phoneticPr fontId="2"/>
  </si>
  <si>
    <t>日中一時支援</t>
    <rPh sb="0" eb="2">
      <t>ニッチュウ</t>
    </rPh>
    <rPh sb="2" eb="4">
      <t>イチジ</t>
    </rPh>
    <rPh sb="4" eb="6">
      <t>シエン</t>
    </rPh>
    <phoneticPr fontId="2"/>
  </si>
  <si>
    <t>施設入所支援</t>
    <rPh sb="0" eb="2">
      <t>シセツ</t>
    </rPh>
    <rPh sb="2" eb="4">
      <t>ニュウショ</t>
    </rPh>
    <rPh sb="4" eb="6">
      <t>シエン</t>
    </rPh>
    <phoneticPr fontId="2"/>
  </si>
  <si>
    <t>宿泊型自立訓練</t>
    <rPh sb="0" eb="3">
      <t>シュクハクガタ</t>
    </rPh>
    <rPh sb="3" eb="5">
      <t>ジリツ</t>
    </rPh>
    <rPh sb="5" eb="7">
      <t>クンレン</t>
    </rPh>
    <phoneticPr fontId="2"/>
  </si>
  <si>
    <t>（　）</t>
  </si>
  <si>
    <t>Ａ</t>
    <phoneticPr fontId="2"/>
  </si>
  <si>
    <t>Ｂ</t>
    <phoneticPr fontId="2"/>
  </si>
  <si>
    <t>※</t>
    <phoneticPr fontId="2"/>
  </si>
  <si>
    <t>施設等（事業所）名</t>
    <rPh sb="0" eb="2">
      <t>シセツ</t>
    </rPh>
    <rPh sb="2" eb="3">
      <t>トウ</t>
    </rPh>
    <rPh sb="4" eb="7">
      <t>ジギョウショ</t>
    </rPh>
    <rPh sb="8" eb="9">
      <t>メイ</t>
    </rPh>
    <phoneticPr fontId="2"/>
  </si>
  <si>
    <t>控除額</t>
    <rPh sb="0" eb="2">
      <t>コウジョ</t>
    </rPh>
    <rPh sb="2" eb="3">
      <t>ガク</t>
    </rPh>
    <phoneticPr fontId="2"/>
  </si>
  <si>
    <t>添付書類（該当に〇を記入）</t>
    <rPh sb="0" eb="2">
      <t>テンプ</t>
    </rPh>
    <rPh sb="2" eb="4">
      <t>ショルイ</t>
    </rPh>
    <phoneticPr fontId="2"/>
  </si>
  <si>
    <t>≪記入要領≫</t>
    <phoneticPr fontId="2"/>
  </si>
  <si>
    <t>こども</t>
    <phoneticPr fontId="2"/>
  </si>
  <si>
    <t>（問合せ先及び書類送付先）</t>
    <phoneticPr fontId="2"/>
  </si>
  <si>
    <t>サービス等分類</t>
    <rPh sb="4" eb="5">
      <t>トウ</t>
    </rPh>
    <rPh sb="5" eb="7">
      <t>ブンルイ</t>
    </rPh>
    <phoneticPr fontId="2"/>
  </si>
  <si>
    <t>第</t>
    <rPh sb="0" eb="1">
      <t>ダイ</t>
    </rPh>
    <phoneticPr fontId="2"/>
  </si>
  <si>
    <t>連番</t>
    <rPh sb="0" eb="1">
      <t>レン</t>
    </rPh>
    <rPh sb="1" eb="2">
      <t>バン</t>
    </rPh>
    <phoneticPr fontId="2"/>
  </si>
  <si>
    <t>電話／ＦＡＸ</t>
    <rPh sb="0" eb="1">
      <t>デン</t>
    </rPh>
    <rPh sb="1" eb="2">
      <t>ハナシ</t>
    </rPh>
    <phoneticPr fontId="2"/>
  </si>
  <si>
    <t>／</t>
    <phoneticPr fontId="2"/>
  </si>
  <si>
    <t>交付申請区分（該当区分のいずれかに〇を記入）</t>
    <rPh sb="0" eb="2">
      <t>コウフ</t>
    </rPh>
    <rPh sb="2" eb="4">
      <t>シンセイ</t>
    </rPh>
    <rPh sb="4" eb="6">
      <t>クブン</t>
    </rPh>
    <phoneticPr fontId="2"/>
  </si>
  <si>
    <t>⑴　交付申請額積算表１</t>
    <rPh sb="2" eb="4">
      <t>コウフ</t>
    </rPh>
    <rPh sb="4" eb="6">
      <t>シンセイ</t>
    </rPh>
    <rPh sb="6" eb="7">
      <t>ガク</t>
    </rPh>
    <rPh sb="9" eb="10">
      <t>ヒョウ</t>
    </rPh>
    <phoneticPr fontId="2"/>
  </si>
  <si>
    <t>⑵　交付申請額積算表２</t>
    <rPh sb="2" eb="4">
      <t>コウフ</t>
    </rPh>
    <rPh sb="4" eb="6">
      <t>シンセイ</t>
    </rPh>
    <rPh sb="6" eb="7">
      <t>ガク</t>
    </rPh>
    <rPh sb="9" eb="10">
      <t>ヒョウ</t>
    </rPh>
    <phoneticPr fontId="2"/>
  </si>
  <si>
    <t>（Ａに
乗ずる額）</t>
    <rPh sb="4" eb="5">
      <t>ジョウ</t>
    </rPh>
    <rPh sb="7" eb="8">
      <t>ガク</t>
    </rPh>
    <phoneticPr fontId="2"/>
  </si>
  <si>
    <t>添付書類は、別に定める様式を使用すること。</t>
    <rPh sb="0" eb="2">
      <t>テンプ</t>
    </rPh>
    <rPh sb="2" eb="4">
      <t>ショルイ</t>
    </rPh>
    <rPh sb="6" eb="7">
      <t>ベツ</t>
    </rPh>
    <rPh sb="8" eb="9">
      <t>サダ</t>
    </rPh>
    <rPh sb="11" eb="13">
      <t>ヨウシキ</t>
    </rPh>
    <rPh sb="14" eb="16">
      <t>シヨウ</t>
    </rPh>
    <phoneticPr fontId="2"/>
  </si>
  <si>
    <t>交付申請は、１の交付申請区分ごとに、法人単位でまとめて行うこと。</t>
    <rPh sb="0" eb="2">
      <t>コウフ</t>
    </rPh>
    <rPh sb="2" eb="4">
      <t>シンセイ</t>
    </rPh>
    <rPh sb="8" eb="10">
      <t>コウフ</t>
    </rPh>
    <rPh sb="10" eb="12">
      <t>シンセイ</t>
    </rPh>
    <rPh sb="12" eb="14">
      <t>クブン</t>
    </rPh>
    <rPh sb="18" eb="20">
      <t>ホウジン</t>
    </rPh>
    <rPh sb="20" eb="22">
      <t>タンイ</t>
    </rPh>
    <rPh sb="27" eb="28">
      <t>オコナ</t>
    </rPh>
    <phoneticPr fontId="2"/>
  </si>
  <si>
    <t>地域密着型通所介護</t>
  </si>
  <si>
    <t>通所リハビリテーション</t>
  </si>
  <si>
    <t>認知症対応型通所介護</t>
  </si>
  <si>
    <t>地域密着型介護老人福祉施設</t>
  </si>
  <si>
    <t>地域密着型特定施設入居者生活介護</t>
  </si>
  <si>
    <t>認知症対応型共同生活介護</t>
  </si>
  <si>
    <t>住宅型有料老人ホーム</t>
    <rPh sb="0" eb="3">
      <t>ジュウタクガタ</t>
    </rPh>
    <rPh sb="3" eb="5">
      <t>ユウリョウ</t>
    </rPh>
    <rPh sb="5" eb="7">
      <t>ロウジン</t>
    </rPh>
    <phoneticPr fontId="27"/>
  </si>
  <si>
    <t>サービス付高齢者向け住宅</t>
    <rPh sb="4" eb="5">
      <t>ツキ</t>
    </rPh>
    <rPh sb="5" eb="8">
      <t>コウレイシャ</t>
    </rPh>
    <rPh sb="8" eb="9">
      <t>ム</t>
    </rPh>
    <rPh sb="10" eb="12">
      <t>ジュウタク</t>
    </rPh>
    <phoneticPr fontId="27"/>
  </si>
  <si>
    <t>生活支援ハウス</t>
    <rPh sb="0" eb="2">
      <t>セイカツ</t>
    </rPh>
    <rPh sb="2" eb="4">
      <t>シエン</t>
    </rPh>
    <phoneticPr fontId="27"/>
  </si>
  <si>
    <t>〒</t>
    <phoneticPr fontId="2"/>
  </si>
  <si>
    <t>請求金額</t>
    <rPh sb="0" eb="2">
      <t>セイキュウ</t>
    </rPh>
    <rPh sb="2" eb="4">
      <t>キンガク</t>
    </rPh>
    <phoneticPr fontId="2"/>
  </si>
  <si>
    <t>交付申請書添付書類⑴　交付申請額積算表１</t>
    <rPh sb="0" eb="2">
      <t>コウフ</t>
    </rPh>
    <rPh sb="2" eb="5">
      <t>シンセイショ</t>
    </rPh>
    <rPh sb="5" eb="7">
      <t>テンプ</t>
    </rPh>
    <rPh sb="7" eb="9">
      <t>ショルイ</t>
    </rPh>
    <rPh sb="11" eb="13">
      <t>コウフ</t>
    </rPh>
    <rPh sb="13" eb="15">
      <t>シンセイ</t>
    </rPh>
    <rPh sb="15" eb="16">
      <t>ガク</t>
    </rPh>
    <rPh sb="16" eb="18">
      <t>セキサン</t>
    </rPh>
    <rPh sb="18" eb="19">
      <t>ヒョウ</t>
    </rPh>
    <phoneticPr fontId="2"/>
  </si>
  <si>
    <t>（人・円）</t>
    <rPh sb="1" eb="2">
      <t>ニン</t>
    </rPh>
    <rPh sb="3" eb="4">
      <t>エン</t>
    </rPh>
    <phoneticPr fontId="2"/>
  </si>
  <si>
    <t>地域活動支援センターⅠ型</t>
    <rPh sb="0" eb="2">
      <t>チイキ</t>
    </rPh>
    <rPh sb="2" eb="4">
      <t>カツドウ</t>
    </rPh>
    <rPh sb="4" eb="6">
      <t>シエン</t>
    </rPh>
    <rPh sb="11" eb="12">
      <t>カタ</t>
    </rPh>
    <phoneticPr fontId="2"/>
  </si>
  <si>
    <t>地域活動支援センターⅢ型</t>
    <rPh sb="0" eb="2">
      <t>チイキ</t>
    </rPh>
    <rPh sb="2" eb="4">
      <t>カツドウ</t>
    </rPh>
    <rPh sb="4" eb="6">
      <t>シエン</t>
    </rPh>
    <rPh sb="11" eb="12">
      <t>カタ</t>
    </rPh>
    <phoneticPr fontId="2"/>
  </si>
  <si>
    <t>←</t>
    <phoneticPr fontId="2"/>
  </si>
  <si>
    <t>自動入力</t>
    <rPh sb="0" eb="2">
      <t>ジドウ</t>
    </rPh>
    <rPh sb="2" eb="4">
      <t>ニュウリョク</t>
    </rPh>
    <phoneticPr fontId="2"/>
  </si>
  <si>
    <t>交付決定通知書の日付以降の日であること。</t>
    <rPh sb="0" eb="2">
      <t>コウフ</t>
    </rPh>
    <rPh sb="2" eb="4">
      <t>ケッテイ</t>
    </rPh>
    <rPh sb="4" eb="7">
      <t>ツウチショ</t>
    </rPh>
    <rPh sb="8" eb="10">
      <t>ヒヅケ</t>
    </rPh>
    <rPh sb="10" eb="12">
      <t>イコウ</t>
    </rPh>
    <rPh sb="13" eb="14">
      <t>ヒ</t>
    </rPh>
    <phoneticPr fontId="2"/>
  </si>
  <si>
    <t>様式第２号（第４条関係）</t>
    <rPh sb="0" eb="2">
      <t>ヨウシキ</t>
    </rPh>
    <rPh sb="2" eb="3">
      <t>ダイ</t>
    </rPh>
    <rPh sb="4" eb="5">
      <t>ゴウ</t>
    </rPh>
    <rPh sb="6" eb="7">
      <t>ダイ</t>
    </rPh>
    <rPh sb="8" eb="9">
      <t>ジョウ</t>
    </rPh>
    <rPh sb="9" eb="11">
      <t>カンケイ</t>
    </rPh>
    <phoneticPr fontId="2"/>
  </si>
  <si>
    <t>支援金に係る確認書</t>
    <rPh sb="0" eb="3">
      <t>シエンキン</t>
    </rPh>
    <rPh sb="4" eb="5">
      <t>カカ</t>
    </rPh>
    <rPh sb="6" eb="9">
      <t>カクニンショ</t>
    </rPh>
    <phoneticPr fontId="2"/>
  </si>
  <si>
    <t>　私は、岩国市社会福祉施設等物価高騰対策支援金の申請に当たり、次の事項に相違ないことを確認しました。</t>
    <phoneticPr fontId="2"/>
  </si>
  <si>
    <t>　支援金の交付を受けた場合には、支援金を活用することで賄える限り、光熱費の高騰を理由とした利用者負担の値上げは行いません。ただし、この支援金を活用しても、値上げを行わなければ事業継続に支障がある場合を除きます。</t>
    <phoneticPr fontId="2"/>
  </si>
  <si>
    <t>　支援金の返還を求める通知があった場合は、速やかに返還に応じることに同意します。</t>
    <phoneticPr fontId="2"/>
  </si>
  <si>
    <t>１</t>
    <phoneticPr fontId="2"/>
  </si>
  <si>
    <t>２</t>
    <phoneticPr fontId="2"/>
  </si>
  <si>
    <t>３</t>
    <phoneticPr fontId="2"/>
  </si>
  <si>
    <t>４</t>
    <phoneticPr fontId="2"/>
  </si>
  <si>
    <t>岩国市●●町1-2-3</t>
    <rPh sb="0" eb="3">
      <t>イワクニシ</t>
    </rPh>
    <rPh sb="5" eb="6">
      <t>マチ</t>
    </rPh>
    <phoneticPr fontId="2"/>
  </si>
  <si>
    <t>社会福祉法人▲▲▲会</t>
    <rPh sb="0" eb="2">
      <t>シャカイ</t>
    </rPh>
    <rPh sb="2" eb="4">
      <t>フクシ</t>
    </rPh>
    <rPh sb="4" eb="6">
      <t>ホウジン</t>
    </rPh>
    <rPh sb="9" eb="10">
      <t>カイ</t>
    </rPh>
    <phoneticPr fontId="2"/>
  </si>
  <si>
    <t>理事長　■■　■■■</t>
    <rPh sb="0" eb="3">
      <t>リジチョウ</t>
    </rPh>
    <phoneticPr fontId="2"/>
  </si>
  <si>
    <t>代表者の肩書（「理事長」等）も記入</t>
    <rPh sb="0" eb="3">
      <t>ダイヒョウシャ</t>
    </rPh>
    <rPh sb="4" eb="6">
      <t>カタガキ</t>
    </rPh>
    <rPh sb="8" eb="11">
      <t>リジチョウ</t>
    </rPh>
    <rPh sb="12" eb="13">
      <t>トウ</t>
    </rPh>
    <rPh sb="15" eb="17">
      <t>キニュウ</t>
    </rPh>
    <phoneticPr fontId="2"/>
  </si>
  <si>
    <t>【記入例】</t>
    <rPh sb="1" eb="3">
      <t>キニュウ</t>
    </rPh>
    <rPh sb="3" eb="4">
      <t>レイ</t>
    </rPh>
    <phoneticPr fontId="2"/>
  </si>
  <si>
    <t>⑴</t>
    <phoneticPr fontId="2"/>
  </si>
  <si>
    <t>⑵</t>
    <phoneticPr fontId="2"/>
  </si>
  <si>
    <t>⑶</t>
    <phoneticPr fontId="2"/>
  </si>
  <si>
    <t>　暴力団</t>
    <rPh sb="1" eb="4">
      <t>ボウリョクダン</t>
    </rPh>
    <phoneticPr fontId="2"/>
  </si>
  <si>
    <t>　暴力団員であると認められる者</t>
    <phoneticPr fontId="2"/>
  </si>
  <si>
    <t>本件責任者氏名</t>
    <rPh sb="0" eb="2">
      <t>ホンケン</t>
    </rPh>
    <rPh sb="2" eb="5">
      <t>セキニンシャ</t>
    </rPh>
    <rPh sb="5" eb="7">
      <t>シメイ</t>
    </rPh>
    <phoneticPr fontId="2"/>
  </si>
  <si>
    <t>本件担当者氏名</t>
    <rPh sb="0" eb="2">
      <t>ホンケン</t>
    </rPh>
    <rPh sb="2" eb="5">
      <t>タントウシャ</t>
    </rPh>
    <rPh sb="5" eb="7">
      <t>シメイ</t>
    </rPh>
    <phoneticPr fontId="2"/>
  </si>
  <si>
    <t>連絡先</t>
    <rPh sb="0" eb="3">
      <t>レンラクサキ</t>
    </rPh>
    <phoneticPr fontId="2"/>
  </si>
  <si>
    <t>自動入力（＝交付申請額）。申請額と交付決定額が異なる場合は、シートの保護を解除して交付決定額を入力下さい。</t>
    <rPh sb="0" eb="2">
      <t>ジドウ</t>
    </rPh>
    <rPh sb="2" eb="4">
      <t>ニュウリョク</t>
    </rPh>
    <rPh sb="6" eb="8">
      <t>コウフ</t>
    </rPh>
    <rPh sb="8" eb="11">
      <t>シンセイガク</t>
    </rPh>
    <rPh sb="13" eb="16">
      <t>シンセイガク</t>
    </rPh>
    <rPh sb="17" eb="19">
      <t>コウフ</t>
    </rPh>
    <rPh sb="19" eb="21">
      <t>ケッテイ</t>
    </rPh>
    <rPh sb="21" eb="22">
      <t>ガク</t>
    </rPh>
    <rPh sb="23" eb="24">
      <t>コト</t>
    </rPh>
    <rPh sb="26" eb="28">
      <t>バアイ</t>
    </rPh>
    <rPh sb="34" eb="36">
      <t>ホゴ</t>
    </rPh>
    <rPh sb="37" eb="39">
      <t>カイジョ</t>
    </rPh>
    <rPh sb="41" eb="43">
      <t>コウフ</t>
    </rPh>
    <rPh sb="43" eb="45">
      <t>ケッテイ</t>
    </rPh>
    <rPh sb="45" eb="46">
      <t>ガク</t>
    </rPh>
    <rPh sb="47" eb="49">
      <t>ニュウリョク</t>
    </rPh>
    <rPh sb="49" eb="50">
      <t>クダ</t>
    </rPh>
    <phoneticPr fontId="2"/>
  </si>
  <si>
    <t>法人名のみ自動入力</t>
    <rPh sb="0" eb="2">
      <t>ホウジン</t>
    </rPh>
    <rPh sb="2" eb="3">
      <t>メイ</t>
    </rPh>
    <rPh sb="5" eb="7">
      <t>ジドウ</t>
    </rPh>
    <rPh sb="7" eb="9">
      <t>ニュウリョク</t>
    </rPh>
    <phoneticPr fontId="2"/>
  </si>
  <si>
    <t>自動入力（＝交付申請書記載の担当者）。交付申請書記載の担当者と異なる場合は、シートの保護を解除して本請求書発行担当者を入力下さい。（責任者と担当者は同一人物でも可）</t>
    <rPh sb="0" eb="2">
      <t>ジドウ</t>
    </rPh>
    <rPh sb="2" eb="4">
      <t>ニュウリョク</t>
    </rPh>
    <rPh sb="6" eb="8">
      <t>コウフ</t>
    </rPh>
    <rPh sb="8" eb="11">
      <t>シンセイショ</t>
    </rPh>
    <rPh sb="11" eb="13">
      <t>キサイ</t>
    </rPh>
    <rPh sb="14" eb="17">
      <t>タントウシャ</t>
    </rPh>
    <rPh sb="19" eb="21">
      <t>コウフ</t>
    </rPh>
    <rPh sb="21" eb="24">
      <t>シンセイショ</t>
    </rPh>
    <rPh sb="24" eb="26">
      <t>キサイ</t>
    </rPh>
    <rPh sb="27" eb="30">
      <t>タントウシャ</t>
    </rPh>
    <rPh sb="31" eb="32">
      <t>コト</t>
    </rPh>
    <rPh sb="34" eb="36">
      <t>バアイ</t>
    </rPh>
    <rPh sb="42" eb="44">
      <t>ホゴ</t>
    </rPh>
    <rPh sb="45" eb="47">
      <t>カイジョ</t>
    </rPh>
    <rPh sb="49" eb="50">
      <t>ホン</t>
    </rPh>
    <rPh sb="50" eb="53">
      <t>セイキュウショ</t>
    </rPh>
    <rPh sb="53" eb="55">
      <t>ハッコウ</t>
    </rPh>
    <rPh sb="55" eb="58">
      <t>タントウシャ</t>
    </rPh>
    <rPh sb="59" eb="61">
      <t>ニュウリョク</t>
    </rPh>
    <rPh sb="61" eb="62">
      <t>クダ</t>
    </rPh>
    <phoneticPr fontId="2"/>
  </si>
  <si>
    <t>自動入力（＝交付申請書記載の電話番号）。交付申請書記載の電話番号と異なる場合は、シートの保護を解除して本請求書発行部署電話番号を入力下さい。</t>
    <rPh sb="0" eb="2">
      <t>ジドウ</t>
    </rPh>
    <rPh sb="2" eb="4">
      <t>ニュウリョク</t>
    </rPh>
    <rPh sb="6" eb="8">
      <t>コウフ</t>
    </rPh>
    <rPh sb="8" eb="11">
      <t>シンセイショ</t>
    </rPh>
    <rPh sb="11" eb="13">
      <t>キサイ</t>
    </rPh>
    <rPh sb="14" eb="16">
      <t>デンワ</t>
    </rPh>
    <rPh sb="16" eb="18">
      <t>バンゴウ</t>
    </rPh>
    <rPh sb="20" eb="22">
      <t>コウフ</t>
    </rPh>
    <rPh sb="22" eb="25">
      <t>シンセイショ</t>
    </rPh>
    <rPh sb="25" eb="27">
      <t>キサイ</t>
    </rPh>
    <rPh sb="28" eb="30">
      <t>デンワ</t>
    </rPh>
    <rPh sb="30" eb="32">
      <t>バンゴウ</t>
    </rPh>
    <rPh sb="33" eb="34">
      <t>コト</t>
    </rPh>
    <rPh sb="36" eb="38">
      <t>バアイ</t>
    </rPh>
    <rPh sb="44" eb="46">
      <t>ホゴ</t>
    </rPh>
    <rPh sb="47" eb="49">
      <t>カイジョ</t>
    </rPh>
    <rPh sb="51" eb="52">
      <t>ホン</t>
    </rPh>
    <rPh sb="52" eb="55">
      <t>セイキュウショ</t>
    </rPh>
    <rPh sb="55" eb="57">
      <t>ハッコウ</t>
    </rPh>
    <rPh sb="57" eb="59">
      <t>ブショ</t>
    </rPh>
    <rPh sb="59" eb="61">
      <t>デンワ</t>
    </rPh>
    <rPh sb="61" eb="63">
      <t>バンゴウ</t>
    </rPh>
    <rPh sb="64" eb="66">
      <t>ニュウリョク</t>
    </rPh>
    <rPh sb="66" eb="67">
      <t>クダ</t>
    </rPh>
    <phoneticPr fontId="2"/>
  </si>
  <si>
    <t>通所介護</t>
    <phoneticPr fontId="2"/>
  </si>
  <si>
    <t>第１号通所事業所（通所型サービス）</t>
    <rPh sb="0" eb="1">
      <t>ダイ</t>
    </rPh>
    <rPh sb="2" eb="3">
      <t>ゴウ</t>
    </rPh>
    <rPh sb="3" eb="5">
      <t>ツウショ</t>
    </rPh>
    <rPh sb="5" eb="8">
      <t>ジギョウショ</t>
    </rPh>
    <rPh sb="9" eb="11">
      <t>ツウショ</t>
    </rPh>
    <rPh sb="11" eb="12">
      <t>ガタ</t>
    </rPh>
    <phoneticPr fontId="2"/>
  </si>
  <si>
    <t>児童発達支援センター</t>
    <rPh sb="0" eb="2">
      <t>ジドウ</t>
    </rPh>
    <rPh sb="2" eb="4">
      <t>ハッタツ</t>
    </rPh>
    <rPh sb="4" eb="6">
      <t>シエン</t>
    </rPh>
    <phoneticPr fontId="2"/>
  </si>
  <si>
    <t>別に定める通所障害施設等</t>
    <rPh sb="0" eb="1">
      <t>ベツ</t>
    </rPh>
    <rPh sb="2" eb="3">
      <t>サダ</t>
    </rPh>
    <rPh sb="5" eb="7">
      <t>ツウショ</t>
    </rPh>
    <rPh sb="7" eb="9">
      <t>ショウガイ</t>
    </rPh>
    <rPh sb="9" eb="11">
      <t>シセツ</t>
    </rPh>
    <rPh sb="11" eb="12">
      <t>トウ</t>
    </rPh>
    <phoneticPr fontId="2"/>
  </si>
  <si>
    <t>別に定める相談障害施設等</t>
    <rPh sb="0" eb="1">
      <t>ベツ</t>
    </rPh>
    <rPh sb="2" eb="3">
      <t>サダ</t>
    </rPh>
    <rPh sb="5" eb="7">
      <t>ソウダン</t>
    </rPh>
    <rPh sb="7" eb="9">
      <t>ショウガイ</t>
    </rPh>
    <rPh sb="9" eb="11">
      <t>シセツ</t>
    </rPh>
    <rPh sb="11" eb="12">
      <t>トウ</t>
    </rPh>
    <phoneticPr fontId="2"/>
  </si>
  <si>
    <t>認定こども園</t>
    <phoneticPr fontId="2"/>
  </si>
  <si>
    <t>幼稚園</t>
    <phoneticPr fontId="2"/>
  </si>
  <si>
    <t>保育所</t>
    <phoneticPr fontId="2"/>
  </si>
  <si>
    <t>地域型保育事業</t>
    <phoneticPr fontId="2"/>
  </si>
  <si>
    <t>子育て短期支援事業</t>
    <phoneticPr fontId="2"/>
  </si>
  <si>
    <t>地域子育て支援拠点事業</t>
    <phoneticPr fontId="2"/>
  </si>
  <si>
    <t>病児保育事業</t>
    <rPh sb="0" eb="2">
      <t>ビョウジ</t>
    </rPh>
    <rPh sb="2" eb="4">
      <t>ホイク</t>
    </rPh>
    <rPh sb="4" eb="6">
      <t>ジギョウ</t>
    </rPh>
    <phoneticPr fontId="2"/>
  </si>
  <si>
    <t>里親</t>
    <rPh sb="0" eb="2">
      <t>サトオヤ</t>
    </rPh>
    <phoneticPr fontId="2"/>
  </si>
  <si>
    <t>認可外保育施設</t>
    <phoneticPr fontId="2"/>
  </si>
  <si>
    <t>対象サービス等</t>
    <rPh sb="0" eb="2">
      <t>タイショウ</t>
    </rPh>
    <rPh sb="6" eb="7">
      <t>トウ</t>
    </rPh>
    <phoneticPr fontId="2"/>
  </si>
  <si>
    <t>基準額</t>
    <rPh sb="0" eb="2">
      <t>キジュン</t>
    </rPh>
    <rPh sb="2" eb="3">
      <t>ガク</t>
    </rPh>
    <phoneticPr fontId="2"/>
  </si>
  <si>
    <t>（円）</t>
    <rPh sb="1" eb="2">
      <t>エン</t>
    </rPh>
    <phoneticPr fontId="2"/>
  </si>
  <si>
    <t>左記
×
日平均利用者数等</t>
    <rPh sb="0" eb="2">
      <t>サキ</t>
    </rPh>
    <phoneticPr fontId="2"/>
  </si>
  <si>
    <t>通所系</t>
    <rPh sb="0" eb="2">
      <t>ツウショ</t>
    </rPh>
    <rPh sb="2" eb="3">
      <t>ケイ</t>
    </rPh>
    <phoneticPr fontId="2"/>
  </si>
  <si>
    <t>入所系</t>
    <rPh sb="0" eb="2">
      <t>ニュウショ</t>
    </rPh>
    <rPh sb="2" eb="3">
      <t>ケイ</t>
    </rPh>
    <phoneticPr fontId="2"/>
  </si>
  <si>
    <t>障害者総合支援法</t>
    <rPh sb="0" eb="3">
      <t>ショウガイシャ</t>
    </rPh>
    <rPh sb="3" eb="5">
      <t>ソウゴウ</t>
    </rPh>
    <rPh sb="5" eb="7">
      <t>シエン</t>
    </rPh>
    <rPh sb="7" eb="8">
      <t>ホウ</t>
    </rPh>
    <phoneticPr fontId="2"/>
  </si>
  <si>
    <t>老人福祉法等</t>
    <rPh sb="0" eb="2">
      <t>ロウジン</t>
    </rPh>
    <rPh sb="2" eb="3">
      <t>フク</t>
    </rPh>
    <rPh sb="3" eb="4">
      <t>シ</t>
    </rPh>
    <rPh sb="4" eb="5">
      <t>ホウ</t>
    </rPh>
    <rPh sb="5" eb="6">
      <t>トウ</t>
    </rPh>
    <phoneticPr fontId="2"/>
  </si>
  <si>
    <t>通所施設等</t>
    <rPh sb="0" eb="2">
      <t>ツウショ</t>
    </rPh>
    <rPh sb="2" eb="4">
      <t>シセツ</t>
    </rPh>
    <rPh sb="4" eb="5">
      <t>トウ</t>
    </rPh>
    <phoneticPr fontId="2"/>
  </si>
  <si>
    <t>入所施設等</t>
    <rPh sb="0" eb="2">
      <t>ニュウショ</t>
    </rPh>
    <rPh sb="2" eb="4">
      <t>シセツ</t>
    </rPh>
    <rPh sb="4" eb="5">
      <t>トウ</t>
    </rPh>
    <phoneticPr fontId="2"/>
  </si>
  <si>
    <t>相談施設等</t>
    <rPh sb="0" eb="2">
      <t>ソウダン</t>
    </rPh>
    <rPh sb="2" eb="4">
      <t>シセツ</t>
    </rPh>
    <rPh sb="4" eb="5">
      <t>トウ</t>
    </rPh>
    <phoneticPr fontId="2"/>
  </si>
  <si>
    <t>障害者総合支援法</t>
    <phoneticPr fontId="2"/>
  </si>
  <si>
    <t>－</t>
    <phoneticPr fontId="2"/>
  </si>
  <si>
    <t>子ども・子育て支援法</t>
    <rPh sb="0" eb="1">
      <t>コ</t>
    </rPh>
    <rPh sb="4" eb="6">
      <t>コソダ</t>
    </rPh>
    <rPh sb="7" eb="9">
      <t>シエン</t>
    </rPh>
    <rPh sb="9" eb="10">
      <t>ホウ</t>
    </rPh>
    <phoneticPr fontId="2"/>
  </si>
  <si>
    <t>別表
種別</t>
    <rPh sb="0" eb="1">
      <t>ベツ</t>
    </rPh>
    <rPh sb="1" eb="2">
      <t>ヒョウ</t>
    </rPh>
    <rPh sb="3" eb="5">
      <t>シュベツ</t>
    </rPh>
    <phoneticPr fontId="2"/>
  </si>
  <si>
    <t>別表２（障害）</t>
    <rPh sb="0" eb="1">
      <t>ベツ</t>
    </rPh>
    <rPh sb="1" eb="2">
      <t>ヒョウ</t>
    </rPh>
    <rPh sb="4" eb="6">
      <t>ショウガイ</t>
    </rPh>
    <phoneticPr fontId="2"/>
  </si>
  <si>
    <t>別表３（こども）</t>
    <rPh sb="0" eb="1">
      <t>ベツ</t>
    </rPh>
    <rPh sb="1" eb="2">
      <t>ヒョウ</t>
    </rPh>
    <phoneticPr fontId="2"/>
  </si>
  <si>
    <t>別表内
区　分</t>
    <rPh sb="0" eb="1">
      <t>ベツ</t>
    </rPh>
    <rPh sb="1" eb="2">
      <t>ヒョウ</t>
    </rPh>
    <rPh sb="2" eb="3">
      <t>ナイ</t>
    </rPh>
    <rPh sb="4" eb="5">
      <t>ク</t>
    </rPh>
    <rPh sb="6" eb="7">
      <t>ブン</t>
    </rPh>
    <phoneticPr fontId="2"/>
  </si>
  <si>
    <t>介護保険法等</t>
    <rPh sb="0" eb="2">
      <t>カイゴ</t>
    </rPh>
    <rPh sb="2" eb="4">
      <t>ホケン</t>
    </rPh>
    <rPh sb="4" eb="5">
      <t>ホウ</t>
    </rPh>
    <rPh sb="5" eb="6">
      <t>トウ</t>
    </rPh>
    <phoneticPr fontId="2"/>
  </si>
  <si>
    <t>児童福祉法</t>
    <rPh sb="0" eb="2">
      <t>ジドウ</t>
    </rPh>
    <rPh sb="2" eb="4">
      <t>フクシ</t>
    </rPh>
    <rPh sb="4" eb="5">
      <t>ホウ</t>
    </rPh>
    <phoneticPr fontId="2"/>
  </si>
  <si>
    <t>共同生活援助</t>
    <rPh sb="0" eb="2">
      <t>キョウドウ</t>
    </rPh>
    <rPh sb="2" eb="4">
      <t>セイカツ</t>
    </rPh>
    <rPh sb="4" eb="6">
      <t>エンジョ</t>
    </rPh>
    <phoneticPr fontId="2"/>
  </si>
  <si>
    <t>障害者雇用促進法</t>
    <rPh sb="0" eb="3">
      <t>ショウガイシャ</t>
    </rPh>
    <rPh sb="3" eb="5">
      <t>コヨウ</t>
    </rPh>
    <rPh sb="5" eb="7">
      <t>ソクシン</t>
    </rPh>
    <rPh sb="7" eb="8">
      <t>ホウ</t>
    </rPh>
    <phoneticPr fontId="2"/>
  </si>
  <si>
    <t>左記
×
認可定員人数</t>
    <rPh sb="0" eb="2">
      <t>サキ</t>
    </rPh>
    <rPh sb="5" eb="7">
      <t>ニンカ</t>
    </rPh>
    <rPh sb="7" eb="9">
      <t>テイイン</t>
    </rPh>
    <rPh sb="9" eb="11">
      <t>ニンズウ</t>
    </rPh>
    <phoneticPr fontId="2"/>
  </si>
  <si>
    <t>認可定員40人未満：75,000
認可定員40人以上60人未満：125,000
認可定員60人以上：200,000</t>
    <phoneticPr fontId="2"/>
  </si>
  <si>
    <t>認可定員50人未満：30,000
認可定員50人以上150人未満：60,000
認可定員150人以上：100,000</t>
    <phoneticPr fontId="2"/>
  </si>
  <si>
    <t>　（宛先）</t>
    <rPh sb="2" eb="4">
      <t>アテサキ</t>
    </rPh>
    <phoneticPr fontId="2"/>
  </si>
  <si>
    <t>・</t>
    <phoneticPr fontId="2"/>
  </si>
  <si>
    <t>（〇）</t>
  </si>
  <si>
    <t>Ｄ</t>
    <phoneticPr fontId="2"/>
  </si>
  <si>
    <t>振込先</t>
    <rPh sb="0" eb="2">
      <t>フリコミ</t>
    </rPh>
    <rPh sb="2" eb="3">
      <t>サキ</t>
    </rPh>
    <phoneticPr fontId="2"/>
  </si>
  <si>
    <t>金融機関名</t>
    <rPh sb="0" eb="2">
      <t>キンユウ</t>
    </rPh>
    <rPh sb="2" eb="4">
      <t>キカン</t>
    </rPh>
    <rPh sb="4" eb="5">
      <t>メイ</t>
    </rPh>
    <phoneticPr fontId="2"/>
  </si>
  <si>
    <t>口座種別</t>
    <rPh sb="0" eb="2">
      <t>コウザ</t>
    </rPh>
    <rPh sb="2" eb="4">
      <t>シュベツ</t>
    </rPh>
    <phoneticPr fontId="2"/>
  </si>
  <si>
    <t>口座番号</t>
    <rPh sb="0" eb="2">
      <t>コウザ</t>
    </rPh>
    <rPh sb="2" eb="4">
      <t>バンゴウ</t>
    </rPh>
    <phoneticPr fontId="2"/>
  </si>
  <si>
    <t>フリガナ</t>
    <phoneticPr fontId="2"/>
  </si>
  <si>
    <t>口座名義人</t>
    <rPh sb="0" eb="2">
      <t>コウザ</t>
    </rPh>
    <rPh sb="2" eb="4">
      <t>メイギ</t>
    </rPh>
    <rPh sb="4" eb="5">
      <t>ニン</t>
    </rPh>
    <phoneticPr fontId="2"/>
  </si>
  <si>
    <t>←</t>
  </si>
  <si>
    <t>口座番号は右詰め入力でお願いします。</t>
    <rPh sb="0" eb="2">
      <t>コウザ</t>
    </rPh>
    <rPh sb="2" eb="4">
      <t>バンゴウ</t>
    </rPh>
    <rPh sb="5" eb="6">
      <t>ミギ</t>
    </rPh>
    <rPh sb="6" eb="7">
      <t>ツ</t>
    </rPh>
    <rPh sb="8" eb="10">
      <t>ニュウリョク</t>
    </rPh>
    <rPh sb="12" eb="13">
      <t>ネガ</t>
    </rPh>
    <phoneticPr fontId="2"/>
  </si>
  <si>
    <t>自動入力（積算表１合計欄）</t>
    <rPh sb="0" eb="2">
      <t>ジドウ</t>
    </rPh>
    <rPh sb="2" eb="4">
      <t>ニュウリョク</t>
    </rPh>
    <rPh sb="5" eb="7">
      <t>セキサン</t>
    </rPh>
    <rPh sb="7" eb="8">
      <t>ヒョウ</t>
    </rPh>
    <rPh sb="9" eb="11">
      <t>ゴウケイ</t>
    </rPh>
    <rPh sb="11" eb="12">
      <t>ラン</t>
    </rPh>
    <phoneticPr fontId="2"/>
  </si>
  <si>
    <t>自動入力（＝交付申請日）</t>
    <rPh sb="0" eb="2">
      <t>ジドウ</t>
    </rPh>
    <rPh sb="2" eb="4">
      <t>ニュウリョク</t>
    </rPh>
    <rPh sb="6" eb="8">
      <t>コウフ</t>
    </rPh>
    <rPh sb="8" eb="10">
      <t>シンセイ</t>
    </rPh>
    <rPh sb="10" eb="11">
      <t>ヒ</t>
    </rPh>
    <phoneticPr fontId="2"/>
  </si>
  <si>
    <t>小規模多機能型居宅介護</t>
    <phoneticPr fontId="2"/>
  </si>
  <si>
    <t>交付要綱別表</t>
    <rPh sb="0" eb="2">
      <t>コウフ</t>
    </rPh>
    <rPh sb="2" eb="4">
      <t>ヨウコウ</t>
    </rPh>
    <rPh sb="4" eb="5">
      <t>ベツ</t>
    </rPh>
    <rPh sb="5" eb="6">
      <t>ヒョウ</t>
    </rPh>
    <phoneticPr fontId="2"/>
  </si>
  <si>
    <t>水色セル</t>
    <rPh sb="0" eb="2">
      <t>ミズイロ</t>
    </rPh>
    <phoneticPr fontId="2"/>
  </si>
  <si>
    <t>に入力（または選択）して下さい。</t>
    <rPh sb="1" eb="3">
      <t>ニュウリョク</t>
    </rPh>
    <rPh sb="7" eb="9">
      <t>センタク</t>
    </rPh>
    <rPh sb="12" eb="13">
      <t>クダ</t>
    </rPh>
    <phoneticPr fontId="2"/>
  </si>
  <si>
    <t>（セルの色は印刷されません）</t>
    <phoneticPr fontId="2"/>
  </si>
  <si>
    <t>介護老人福祉施設(定員40人以下)</t>
    <rPh sb="14" eb="16">
      <t>イカ</t>
    </rPh>
    <phoneticPr fontId="2"/>
  </si>
  <si>
    <t>介護老人福祉施設(定員41人以上60人以下)</t>
    <rPh sb="19" eb="21">
      <t>イカ</t>
    </rPh>
    <phoneticPr fontId="2"/>
  </si>
  <si>
    <t>介護老人保健施設(定員40人以下)</t>
    <phoneticPr fontId="2"/>
  </si>
  <si>
    <t>介護医療院(定員40人以下)</t>
    <phoneticPr fontId="2"/>
  </si>
  <si>
    <t>特定施設入居者生活介護(定員40人以下)</t>
    <phoneticPr fontId="2"/>
  </si>
  <si>
    <t>短期入所生活介護(定員40人以下)</t>
    <rPh sb="0" eb="2">
      <t>タンキ</t>
    </rPh>
    <rPh sb="2" eb="4">
      <t>ニュウショ</t>
    </rPh>
    <rPh sb="4" eb="6">
      <t>セイカツ</t>
    </rPh>
    <rPh sb="6" eb="8">
      <t>カイゴ</t>
    </rPh>
    <phoneticPr fontId="27"/>
  </si>
  <si>
    <t>軽費老人ホーム(定員40人以下)</t>
    <rPh sb="0" eb="2">
      <t>ケイヒ</t>
    </rPh>
    <rPh sb="2" eb="4">
      <t>ロウジン</t>
    </rPh>
    <phoneticPr fontId="27"/>
  </si>
  <si>
    <t>介護老人福祉施設(定員61人以上)</t>
    <rPh sb="9" eb="11">
      <t>テイイン</t>
    </rPh>
    <rPh sb="13" eb="16">
      <t>ニンイジョウ</t>
    </rPh>
    <phoneticPr fontId="2"/>
  </si>
  <si>
    <t>介護老人保健施設(定員41人以上60人以下)</t>
    <phoneticPr fontId="2"/>
  </si>
  <si>
    <t>介護医療院(定員41人以上60人以下)</t>
    <phoneticPr fontId="2"/>
  </si>
  <si>
    <t>特定施設入居者生活介護(定員41人以上60人以下)</t>
    <phoneticPr fontId="2"/>
  </si>
  <si>
    <t>短期入所生活介護(定員41人以上60人以下)</t>
    <rPh sb="0" eb="2">
      <t>タンキ</t>
    </rPh>
    <rPh sb="2" eb="4">
      <t>ニュウショ</t>
    </rPh>
    <rPh sb="4" eb="6">
      <t>セイカツ</t>
    </rPh>
    <rPh sb="6" eb="8">
      <t>カイゴ</t>
    </rPh>
    <phoneticPr fontId="27"/>
  </si>
  <si>
    <t>軽費老人ホーム(定員41人以上60人以下)</t>
    <rPh sb="0" eb="2">
      <t>ケイヒ</t>
    </rPh>
    <rPh sb="2" eb="4">
      <t>ロウジン</t>
    </rPh>
    <phoneticPr fontId="27"/>
  </si>
  <si>
    <t>介護老人保健施設(定員61人以上)</t>
    <phoneticPr fontId="2"/>
  </si>
  <si>
    <t>介護医療院(定員61人以上)</t>
    <phoneticPr fontId="2"/>
  </si>
  <si>
    <t>特定施設入居者生活介護(定員61人以上)</t>
    <phoneticPr fontId="2"/>
  </si>
  <si>
    <t>短期入所生活介護(定員61人以上)</t>
    <rPh sb="0" eb="2">
      <t>タンキ</t>
    </rPh>
    <rPh sb="2" eb="4">
      <t>ニュウショ</t>
    </rPh>
    <rPh sb="4" eb="6">
      <t>セイカツ</t>
    </rPh>
    <rPh sb="6" eb="8">
      <t>カイゴ</t>
    </rPh>
    <phoneticPr fontId="27"/>
  </si>
  <si>
    <t>軽費老人ホーム(定員61人以上)</t>
    <rPh sb="0" eb="2">
      <t>ケイヒ</t>
    </rPh>
    <rPh sb="2" eb="4">
      <t>ロウジン</t>
    </rPh>
    <phoneticPr fontId="27"/>
  </si>
  <si>
    <t>介護・高齢</t>
    <rPh sb="0" eb="2">
      <t>カイゴ</t>
    </rPh>
    <rPh sb="3" eb="5">
      <t>コウレイ</t>
    </rPh>
    <phoneticPr fontId="2"/>
  </si>
  <si>
    <t>Ｃ</t>
    <phoneticPr fontId="2"/>
  </si>
  <si>
    <t>Ｅ</t>
    <phoneticPr fontId="2"/>
  </si>
  <si>
    <t>（Ｃ－Ｄ）</t>
    <phoneticPr fontId="2"/>
  </si>
  <si>
    <t>別表第１（介護・高齢）</t>
    <rPh sb="0" eb="1">
      <t>ベツ</t>
    </rPh>
    <rPh sb="1" eb="2">
      <t>ヒョウ</t>
    </rPh>
    <rPh sb="2" eb="3">
      <t>ダイ</t>
    </rPh>
    <rPh sb="5" eb="7">
      <t>カイゴ</t>
    </rPh>
    <rPh sb="8" eb="10">
      <t>コウレイ</t>
    </rPh>
    <phoneticPr fontId="2"/>
  </si>
  <si>
    <t>別表第４</t>
    <rPh sb="0" eb="1">
      <t>ベツ</t>
    </rPh>
    <rPh sb="1" eb="2">
      <t>ヒョウ</t>
    </rPh>
    <rPh sb="2" eb="3">
      <t>ダイ</t>
    </rPh>
    <phoneticPr fontId="2"/>
  </si>
  <si>
    <r>
      <t xml:space="preserve">控除後額
</t>
    </r>
    <r>
      <rPr>
        <sz val="9"/>
        <rFont val="ＭＳ 明朝"/>
        <family val="1"/>
        <charset val="128"/>
      </rPr>
      <t>(０円未満の場合は０円)</t>
    </r>
    <r>
      <rPr>
        <sz val="11"/>
        <rFont val="ＭＳ 明朝"/>
        <family val="1"/>
        <charset val="128"/>
      </rPr>
      <t xml:space="preserve">
</t>
    </r>
    <r>
      <rPr>
        <b/>
        <sz val="11"/>
        <rFont val="ＭＳ 明朝"/>
        <family val="1"/>
        <charset val="128"/>
      </rPr>
      <t>交付額</t>
    </r>
    <rPh sb="0" eb="2">
      <t>コウジョ</t>
    </rPh>
    <rPh sb="2" eb="3">
      <t>ゴ</t>
    </rPh>
    <rPh sb="3" eb="4">
      <t>ガク</t>
    </rPh>
    <phoneticPr fontId="2"/>
  </si>
  <si>
    <t>Ｂ、Ｃ、Ｄ、Ｅ欄は自動入力。</t>
    <rPh sb="7" eb="8">
      <t>ラン</t>
    </rPh>
    <rPh sb="9" eb="11">
      <t>ジドウ</t>
    </rPh>
    <rPh sb="11" eb="13">
      <t>ニュウリョク</t>
    </rPh>
    <phoneticPr fontId="2"/>
  </si>
  <si>
    <t>交付要綱別表第１に係る申請分</t>
    <phoneticPr fontId="2"/>
  </si>
  <si>
    <t>（Ａ×Ｂ）</t>
    <phoneticPr fontId="2"/>
  </si>
  <si>
    <t>認可定員人数</t>
    <rPh sb="0" eb="2">
      <t>ニンカ</t>
    </rPh>
    <rPh sb="2" eb="4">
      <t>テイイン</t>
    </rPh>
    <rPh sb="4" eb="6">
      <t>ニンズウ</t>
    </rPh>
    <phoneticPr fontId="2"/>
  </si>
  <si>
    <t>５</t>
    <phoneticPr fontId="2"/>
  </si>
  <si>
    <t>認可定員人数に乗ずる額</t>
    <rPh sb="0" eb="2">
      <t>ニンカ</t>
    </rPh>
    <rPh sb="2" eb="4">
      <t>テイイン</t>
    </rPh>
    <rPh sb="4" eb="6">
      <t>ニンズウ</t>
    </rPh>
    <rPh sb="7" eb="8">
      <t>ジョウ</t>
    </rPh>
    <rPh sb="10" eb="11">
      <t>ガク</t>
    </rPh>
    <phoneticPr fontId="2"/>
  </si>
  <si>
    <t>別表第１備考：
◆通所リハビリテーション…医療みなし指定を受ける事業所を除く。
◆小規模多機能型居宅介護…宿泊サービス又は通所サービスに限る。
◆第１号通所事業所（通所型サービス）…通所介護と地域密着型通所介護のいずれも実施していない事業所に限る。
◆軽費老人ホーム・住宅型有料老人ホーム・サービス付高齢者向け住宅…特定施設入居者生活介護と地域密着型特定施設入居者生活介護のいずれも実施していない事業所に限る。</t>
    <rPh sb="2" eb="3">
      <t>ダイ</t>
    </rPh>
    <rPh sb="9" eb="11">
      <t>ツウショ</t>
    </rPh>
    <phoneticPr fontId="2"/>
  </si>
  <si>
    <t>各行最初に連番を入力すると、自動計算が反映されます。</t>
    <rPh sb="0" eb="2">
      <t>カクギョウ</t>
    </rPh>
    <rPh sb="2" eb="4">
      <t>サイショ</t>
    </rPh>
    <rPh sb="5" eb="7">
      <t>レンバン</t>
    </rPh>
    <rPh sb="8" eb="10">
      <t>ニュウリョク</t>
    </rPh>
    <rPh sb="14" eb="16">
      <t>ジドウ</t>
    </rPh>
    <rPh sb="16" eb="18">
      <t>ケイサン</t>
    </rPh>
    <rPh sb="19" eb="21">
      <t>ハンエイ</t>
    </rPh>
    <phoneticPr fontId="2"/>
  </si>
  <si>
    <t>号により交付決定があった</t>
    <rPh sb="0" eb="1">
      <t>ゴウ</t>
    </rPh>
    <rPh sb="4" eb="6">
      <t>コウフ</t>
    </rPh>
    <rPh sb="6" eb="8">
      <t>ケッテイ</t>
    </rPh>
    <phoneticPr fontId="2"/>
  </si>
  <si>
    <t>※Ａ欄は、各施設等の認可定員人数を記入すること。
※Ｂ欄（（Ａに乗ずる額））は、交付要綱別表第１中の認可定員人数に乗ずる、施設等種別等に応じた額を記入すること。
※Ｄ欄（控除額）は、交付要綱別表第４に定める控除額のうち、施設等の種別又はサービス等の分類に応じた額を記入すること。</t>
    <rPh sb="2" eb="3">
      <t>ラン</t>
    </rPh>
    <rPh sb="5" eb="6">
      <t>カク</t>
    </rPh>
    <rPh sb="6" eb="8">
      <t>シセツ</t>
    </rPh>
    <rPh sb="8" eb="9">
      <t>トウ</t>
    </rPh>
    <rPh sb="10" eb="12">
      <t>ニンカ</t>
    </rPh>
    <rPh sb="12" eb="14">
      <t>テイイン</t>
    </rPh>
    <rPh sb="14" eb="16">
      <t>ニンズウ</t>
    </rPh>
    <rPh sb="17" eb="19">
      <t>キニュウ</t>
    </rPh>
    <rPh sb="27" eb="28">
      <t>ラン</t>
    </rPh>
    <rPh sb="32" eb="33">
      <t>ジョウ</t>
    </rPh>
    <rPh sb="35" eb="36">
      <t>ガク</t>
    </rPh>
    <rPh sb="48" eb="49">
      <t>チュウ</t>
    </rPh>
    <rPh sb="50" eb="52">
      <t>ニンカ</t>
    </rPh>
    <rPh sb="52" eb="54">
      <t>テイイン</t>
    </rPh>
    <rPh sb="54" eb="56">
      <t>ニンズウ</t>
    </rPh>
    <rPh sb="57" eb="58">
      <t>ジョウ</t>
    </rPh>
    <rPh sb="66" eb="67">
      <t>トウ</t>
    </rPh>
    <rPh sb="71" eb="72">
      <t>ガク</t>
    </rPh>
    <rPh sb="85" eb="87">
      <t>コウジョ</t>
    </rPh>
    <rPh sb="87" eb="88">
      <t>ガク</t>
    </rPh>
    <rPh sb="97" eb="98">
      <t>ダイ</t>
    </rPh>
    <rPh sb="100" eb="101">
      <t>サダ</t>
    </rPh>
    <rPh sb="110" eb="112">
      <t>シセツ</t>
    </rPh>
    <rPh sb="112" eb="113">
      <t>トウ</t>
    </rPh>
    <rPh sb="114" eb="116">
      <t>シュベツ</t>
    </rPh>
    <rPh sb="116" eb="117">
      <t>マタ</t>
    </rPh>
    <rPh sb="122" eb="123">
      <t>トウ</t>
    </rPh>
    <rPh sb="124" eb="126">
      <t>ブンルイ</t>
    </rPh>
    <phoneticPr fontId="2"/>
  </si>
  <si>
    <t>交付額が０円未満となる場合は、「０」を入力してください。</t>
    <rPh sb="0" eb="3">
      <t>コウフガク</t>
    </rPh>
    <rPh sb="5" eb="6">
      <t>エン</t>
    </rPh>
    <rPh sb="6" eb="8">
      <t>ミマン</t>
    </rPh>
    <rPh sb="11" eb="13">
      <t>バアイ</t>
    </rPh>
    <rPh sb="19" eb="21">
      <t>ニュウリョク</t>
    </rPh>
    <phoneticPr fontId="2"/>
  </si>
  <si>
    <t>自動入力（＝交付申請書記載の責任者）。交付申請書記載の責任者と異なる場合は、シートの保護を解除して本請求書発行責任者を入力下さい。（責任者と担当者は同一人物でも可）</t>
    <rPh sb="0" eb="2">
      <t>ジドウ</t>
    </rPh>
    <rPh sb="2" eb="4">
      <t>ニュウリョク</t>
    </rPh>
    <rPh sb="6" eb="8">
      <t>コウフ</t>
    </rPh>
    <rPh sb="8" eb="11">
      <t>シンセイショ</t>
    </rPh>
    <rPh sb="11" eb="13">
      <t>キサイ</t>
    </rPh>
    <rPh sb="14" eb="17">
      <t>セキニンシャ</t>
    </rPh>
    <rPh sb="19" eb="21">
      <t>コウフ</t>
    </rPh>
    <rPh sb="21" eb="24">
      <t>シンセイショ</t>
    </rPh>
    <rPh sb="24" eb="26">
      <t>キサイ</t>
    </rPh>
    <rPh sb="27" eb="30">
      <t>セキニンシャ</t>
    </rPh>
    <rPh sb="31" eb="32">
      <t>コト</t>
    </rPh>
    <rPh sb="34" eb="36">
      <t>バアイ</t>
    </rPh>
    <rPh sb="42" eb="44">
      <t>ホゴ</t>
    </rPh>
    <rPh sb="45" eb="47">
      <t>カイジョ</t>
    </rPh>
    <rPh sb="49" eb="50">
      <t>ホン</t>
    </rPh>
    <rPh sb="50" eb="53">
      <t>セイキュウショ</t>
    </rPh>
    <rPh sb="53" eb="55">
      <t>ハッコウ</t>
    </rPh>
    <rPh sb="55" eb="58">
      <t>セキニンシャ</t>
    </rPh>
    <rPh sb="59" eb="61">
      <t>ニュウリョク</t>
    </rPh>
    <rPh sb="61" eb="62">
      <t>クダ</t>
    </rPh>
    <rPh sb="66" eb="69">
      <t>セキニンシャ</t>
    </rPh>
    <rPh sb="70" eb="73">
      <t>タントウシャ</t>
    </rPh>
    <rPh sb="74" eb="76">
      <t>ドウイツ</t>
    </rPh>
    <rPh sb="76" eb="78">
      <t>ジンブツ</t>
    </rPh>
    <rPh sb="80" eb="81">
      <t>カ</t>
    </rPh>
    <phoneticPr fontId="2"/>
  </si>
  <si>
    <t>自動入力（＝申請書の内容）</t>
    <rPh sb="0" eb="2">
      <t>ジドウ</t>
    </rPh>
    <rPh sb="2" eb="4">
      <t>ニュウリョク</t>
    </rPh>
    <rPh sb="6" eb="9">
      <t>シンセイショ</t>
    </rPh>
    <rPh sb="10" eb="12">
      <t>ナイヨウ</t>
    </rPh>
    <phoneticPr fontId="2"/>
  </si>
  <si>
    <t>自動入力（申請書の責任者と異なる場合はシートの保護を解除し、ご入力ください。）</t>
    <rPh sb="0" eb="2">
      <t>ジドウ</t>
    </rPh>
    <rPh sb="2" eb="4">
      <t>ニュウリョク</t>
    </rPh>
    <rPh sb="5" eb="8">
      <t>シンセイショ</t>
    </rPh>
    <rPh sb="9" eb="12">
      <t>セキニンシャ</t>
    </rPh>
    <rPh sb="13" eb="14">
      <t>コト</t>
    </rPh>
    <rPh sb="16" eb="18">
      <t>バアイ</t>
    </rPh>
    <rPh sb="23" eb="25">
      <t>ホゴ</t>
    </rPh>
    <rPh sb="26" eb="28">
      <t>カイジョ</t>
    </rPh>
    <rPh sb="31" eb="33">
      <t>ニュウリョク</t>
    </rPh>
    <phoneticPr fontId="2"/>
  </si>
  <si>
    <t>自動入力（申請書の担当者と異なる場合はシートの保護を解除し、ご入力ください。）</t>
    <rPh sb="0" eb="2">
      <t>ジドウ</t>
    </rPh>
    <rPh sb="2" eb="4">
      <t>ニュウリョク</t>
    </rPh>
    <rPh sb="5" eb="8">
      <t>シンセイショ</t>
    </rPh>
    <rPh sb="9" eb="12">
      <t>タントウシャ</t>
    </rPh>
    <rPh sb="13" eb="14">
      <t>コト</t>
    </rPh>
    <rPh sb="16" eb="18">
      <t>バアイ</t>
    </rPh>
    <rPh sb="23" eb="25">
      <t>ホゴ</t>
    </rPh>
    <rPh sb="26" eb="28">
      <t>カイジョ</t>
    </rPh>
    <rPh sb="31" eb="33">
      <t>ニュウリョク</t>
    </rPh>
    <phoneticPr fontId="2"/>
  </si>
  <si>
    <t>所在地</t>
    <rPh sb="0" eb="3">
      <t>ショザイチ</t>
    </rPh>
    <phoneticPr fontId="2"/>
  </si>
  <si>
    <t>郵便番号
所在地</t>
    <rPh sb="0" eb="4">
      <t>ユウビンバンゴウ</t>
    </rPh>
    <rPh sb="5" eb="8">
      <t>ショザイチ</t>
    </rPh>
    <phoneticPr fontId="2"/>
  </si>
  <si>
    <t>責任者所属・氏名</t>
    <rPh sb="0" eb="3">
      <t>セキニンシャ</t>
    </rPh>
    <rPh sb="3" eb="5">
      <t>ショゾク</t>
    </rPh>
    <rPh sb="6" eb="8">
      <t>シメイ</t>
    </rPh>
    <phoneticPr fontId="2"/>
  </si>
  <si>
    <t>　暴力団又は暴力団員と社会的に非難されるべき関係を有していると認められる者</t>
    <phoneticPr fontId="2"/>
  </si>
  <si>
    <t>交付決定通知書の日付、令7高齢第（文書番号）号を入力</t>
    <rPh sb="0" eb="2">
      <t>コウフ</t>
    </rPh>
    <rPh sb="2" eb="4">
      <t>ケッテイ</t>
    </rPh>
    <rPh sb="4" eb="7">
      <t>ツウチショ</t>
    </rPh>
    <rPh sb="8" eb="10">
      <t>ヒヅケ</t>
    </rPh>
    <rPh sb="11" eb="12">
      <t>リョウ</t>
    </rPh>
    <rPh sb="13" eb="15">
      <t>コウレイ</t>
    </rPh>
    <rPh sb="15" eb="16">
      <t>ダイ</t>
    </rPh>
    <rPh sb="17" eb="19">
      <t>ブンショ</t>
    </rPh>
    <rPh sb="19" eb="21">
      <t>バンゴウ</t>
    </rPh>
    <rPh sb="22" eb="23">
      <t>ゴウ</t>
    </rPh>
    <rPh sb="24" eb="26">
      <t>ニュウリョク</t>
    </rPh>
    <phoneticPr fontId="2"/>
  </si>
  <si>
    <t>添付書類⑵は、交付申請区分が「こども」の場合に添付すること。</t>
    <rPh sb="0" eb="2">
      <t>テンプ</t>
    </rPh>
    <rPh sb="2" eb="4">
      <t>ショルイ</t>
    </rPh>
    <rPh sb="7" eb="9">
      <t>コウフ</t>
    </rPh>
    <rPh sb="9" eb="11">
      <t>シンセイ</t>
    </rPh>
    <rPh sb="11" eb="13">
      <t>クブン</t>
    </rPh>
    <rPh sb="20" eb="22">
      <t>バアイ</t>
    </rPh>
    <rPh sb="23" eb="25">
      <t>テンプ</t>
    </rPh>
    <phoneticPr fontId="2"/>
  </si>
  <si>
    <t>　岩国市が支援金の交付決定及び不交付決定並びに返還の通知を行うに当たって、支援金と同様の趣旨の山口県による補助金等に関して、山口県に照会（申請の有無、交付見込、交付決定額等）を行うことに同意します。</t>
    <rPh sb="41" eb="43">
      <t>ドウヨウ</t>
    </rPh>
    <rPh sb="44" eb="46">
      <t>シュシ</t>
    </rPh>
    <rPh sb="66" eb="68">
      <t>ショウカイ</t>
    </rPh>
    <rPh sb="88" eb="89">
      <t>オコナ</t>
    </rPh>
    <rPh sb="93" eb="95">
      <t>ドウイ</t>
    </rPh>
    <phoneticPr fontId="2"/>
  </si>
  <si>
    <t>申請者又は代表者及び役員が次のいずれにも該当しないことを誓約します。</t>
    <rPh sb="0" eb="3">
      <t>シンセイシャ</t>
    </rPh>
    <rPh sb="3" eb="4">
      <t>マタ</t>
    </rPh>
    <rPh sb="5" eb="8">
      <t>ダイヒョウシャ</t>
    </rPh>
    <rPh sb="8" eb="9">
      <t>オヨ</t>
    </rPh>
    <rPh sb="10" eb="12">
      <t>ヤクイン</t>
    </rPh>
    <phoneticPr fontId="2"/>
  </si>
  <si>
    <t>　市税の未納がないことを誓約し、岩国市が支援金の交付決定及び不交付決定並びに返還を求める通知を行うに当たって、市税の納付状況の確認を行うことに同意します。</t>
    <rPh sb="1" eb="2">
      <t>シ</t>
    </rPh>
    <rPh sb="2" eb="3">
      <t>ゼイ</t>
    </rPh>
    <rPh sb="4" eb="6">
      <t>ミノウ</t>
    </rPh>
    <rPh sb="12" eb="14">
      <t>セイヤク</t>
    </rPh>
    <rPh sb="16" eb="18">
      <t>イワクニ</t>
    </rPh>
    <rPh sb="18" eb="19">
      <t>シ</t>
    </rPh>
    <rPh sb="20" eb="22">
      <t>シエン</t>
    </rPh>
    <rPh sb="22" eb="23">
      <t>キン</t>
    </rPh>
    <rPh sb="24" eb="26">
      <t>コウフ</t>
    </rPh>
    <rPh sb="26" eb="28">
      <t>ケッテイ</t>
    </rPh>
    <rPh sb="28" eb="29">
      <t>オヨ</t>
    </rPh>
    <rPh sb="30" eb="31">
      <t>フ</t>
    </rPh>
    <rPh sb="31" eb="33">
      <t>コウフ</t>
    </rPh>
    <rPh sb="33" eb="35">
      <t>ケッテイ</t>
    </rPh>
    <rPh sb="35" eb="36">
      <t>ナラ</t>
    </rPh>
    <rPh sb="38" eb="40">
      <t>ヘンカン</t>
    </rPh>
    <rPh sb="41" eb="42">
      <t>モト</t>
    </rPh>
    <rPh sb="44" eb="46">
      <t>ツウチ</t>
    </rPh>
    <rPh sb="47" eb="48">
      <t>オコナ</t>
    </rPh>
    <rPh sb="50" eb="51">
      <t>ア</t>
    </rPh>
    <rPh sb="55" eb="56">
      <t>シ</t>
    </rPh>
    <rPh sb="56" eb="57">
      <t>ゼイ</t>
    </rPh>
    <rPh sb="58" eb="60">
      <t>ノウフ</t>
    </rPh>
    <rPh sb="60" eb="62">
      <t>ジョウキョウ</t>
    </rPh>
    <rPh sb="63" eb="65">
      <t>カクニン</t>
    </rPh>
    <rPh sb="66" eb="67">
      <t>オコナ</t>
    </rPh>
    <rPh sb="71" eb="73">
      <t>ドウイ</t>
    </rPh>
    <phoneticPr fontId="2"/>
  </si>
  <si>
    <t>令７高齢</t>
    <rPh sb="0" eb="1">
      <t>レイ</t>
    </rPh>
    <rPh sb="2" eb="4">
      <t>コウレイ</t>
    </rPh>
    <phoneticPr fontId="2"/>
  </si>
  <si>
    <t>付け</t>
    <rPh sb="0" eb="1">
      <t>ヅケ</t>
    </rPh>
    <phoneticPr fontId="2"/>
  </si>
  <si>
    <t>岩国市社会福祉施設等物価高騰対策支援金について、次のとおり請求します。</t>
    <rPh sb="0" eb="3">
      <t>イワクニシ</t>
    </rPh>
    <rPh sb="3" eb="5">
      <t>シャカイ</t>
    </rPh>
    <rPh sb="5" eb="7">
      <t>フクシ</t>
    </rPh>
    <rPh sb="7" eb="9">
      <t>シセツ</t>
    </rPh>
    <rPh sb="9" eb="10">
      <t>トウ</t>
    </rPh>
    <rPh sb="10" eb="12">
      <t>ブッカ</t>
    </rPh>
    <rPh sb="12" eb="14">
      <t>コウトウ</t>
    </rPh>
    <rPh sb="14" eb="16">
      <t>タイサク</t>
    </rPh>
    <rPh sb="16" eb="18">
      <t>シエン</t>
    </rPh>
    <rPh sb="18" eb="19">
      <t>キン</t>
    </rPh>
    <rPh sb="24" eb="25">
      <t>ツギ</t>
    </rPh>
    <rPh sb="29" eb="31">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</si>
</sst>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name val="ＭＳ 明朝"/>
      <family val="1"/>
      <charset val="128"/>
    </font>
    <font>
      <b/>
      <sz val="11"/>
      <name val="ＭＳ 明朝"/>
      <family val="1"/>
      <charset val="128"/>
    </font>
    <font>
      <sz val="11"/>
      <name val="ＭＳ ゴシック"/>
      <family val="3"/>
      <charset val="128"/>
    </font>
    <font>
      <b/>
      <sz val="18"/>
      <name val="ＭＳ ゴシック"/>
      <family val="3"/>
      <charset val="128"/>
    </font>
    <font>
      <b/>
      <sz val="11"/>
      <name val="ＭＳ ゴシック"/>
      <family val="3"/>
      <charset val="128"/>
    </font>
    <font>
      <sz val="9"/>
      <name val="ＭＳ 明朝"/>
      <family val="1"/>
      <charset val="128"/>
    </font>
    <font>
      <sz val="6"/>
      <name val="游ゴシック"/>
      <family val="2"/>
      <charset val="128"/>
      <scheme val="minor"/>
    </font>
    <font>
      <b/>
      <sz val="9"/>
      <color indexed="81"/>
      <name val="MS P ゴシック"/>
      <family val="3"/>
      <charset val="128"/>
    </font>
    <font>
      <sz val="11"/>
      <color theme="1"/>
      <name val="ＭＳ ゴシック"/>
      <family val="3"/>
      <charset val="128"/>
    </font>
    <font>
      <sz val="11"/>
      <color theme="1"/>
      <name val="ＭＳ Ｐゴシック"/>
      <family val="3"/>
      <charset val="128"/>
    </font>
    <font>
      <sz val="36"/>
      <name val="ＭＳ Ｐゴシック"/>
      <family val="3"/>
      <charset val="128"/>
    </font>
    <font>
      <b/>
      <sz val="11"/>
      <color rgb="FFFF0000"/>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dotted">
        <color auto="1"/>
      </left>
      <right style="dotted">
        <color auto="1"/>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double">
        <color indexed="64"/>
      </bottom>
      <diagonal/>
    </border>
    <border>
      <left style="thick">
        <color indexed="64"/>
      </left>
      <right style="thick">
        <color indexed="64"/>
      </right>
      <top style="double">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indexed="64"/>
      </top>
      <bottom style="thick">
        <color auto="1"/>
      </bottom>
      <diagonal/>
    </border>
    <border diagonalUp="1">
      <left style="thin">
        <color indexed="64"/>
      </left>
      <right style="thin">
        <color indexed="64"/>
      </right>
      <top style="thin">
        <color indexed="64"/>
      </top>
      <bottom style="thick">
        <color indexed="64"/>
      </bottom>
      <diagonal style="thin">
        <color indexed="64"/>
      </diagonal>
    </border>
    <border>
      <left style="thin">
        <color auto="1"/>
      </left>
      <right/>
      <top/>
      <bottom style="thick">
        <color auto="1"/>
      </bottom>
      <diagonal/>
    </border>
    <border>
      <left style="thin">
        <color auto="1"/>
      </left>
      <right/>
      <top style="thick">
        <color auto="1"/>
      </top>
      <bottom/>
      <diagonal/>
    </border>
    <border>
      <left style="thin">
        <color indexed="64"/>
      </left>
      <right/>
      <top style="thin">
        <color indexed="64"/>
      </top>
      <bottom style="thick">
        <color indexed="64"/>
      </bottom>
      <diagonal/>
    </border>
    <border>
      <left style="thick">
        <color indexed="64"/>
      </left>
      <right style="thick">
        <color indexed="64"/>
      </right>
      <top style="double">
        <color auto="1"/>
      </top>
      <bottom style="thin">
        <color auto="1"/>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right style="thin">
        <color indexed="64"/>
      </right>
      <top style="thick">
        <color auto="1"/>
      </top>
      <bottom/>
      <diagonal/>
    </border>
    <border>
      <left/>
      <right style="thin">
        <color auto="1"/>
      </right>
      <top/>
      <bottom style="thick">
        <color auto="1"/>
      </bottom>
      <diagonal/>
    </border>
    <border>
      <left/>
      <right/>
      <top style="thick">
        <color auto="1"/>
      </top>
      <bottom/>
      <diagonal/>
    </border>
    <border>
      <left style="thick">
        <color auto="1"/>
      </left>
      <right style="double">
        <color indexed="64"/>
      </right>
      <top style="thick">
        <color auto="1"/>
      </top>
      <bottom style="thin">
        <color auto="1"/>
      </bottom>
      <diagonal/>
    </border>
    <border>
      <left style="thick">
        <color auto="1"/>
      </left>
      <right style="double">
        <color indexed="64"/>
      </right>
      <top style="thin">
        <color indexed="64"/>
      </top>
      <bottom style="thin">
        <color indexed="64"/>
      </bottom>
      <diagonal/>
    </border>
    <border>
      <left style="thick">
        <color auto="1"/>
      </left>
      <right style="double">
        <color indexed="64"/>
      </right>
      <top style="thin">
        <color indexed="64"/>
      </top>
      <bottom style="thick">
        <color auto="1"/>
      </bottom>
      <diagonal/>
    </border>
    <border>
      <left style="thick">
        <color indexed="64"/>
      </left>
      <right style="double">
        <color indexed="64"/>
      </right>
      <top style="thick">
        <color auto="1"/>
      </top>
      <bottom/>
      <diagonal/>
    </border>
    <border>
      <left style="thick">
        <color indexed="64"/>
      </left>
      <right style="double">
        <color indexed="64"/>
      </right>
      <top/>
      <bottom/>
      <diagonal/>
    </border>
    <border>
      <left style="thin">
        <color auto="1"/>
      </left>
      <right style="double">
        <color auto="1"/>
      </right>
      <top/>
      <bottom style="thick">
        <color auto="1"/>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auto="1"/>
      </left>
      <right style="double">
        <color indexed="64"/>
      </right>
      <top/>
      <bottom style="thin">
        <color auto="1"/>
      </bottom>
      <diagonal/>
    </border>
    <border>
      <left style="thin">
        <color auto="1"/>
      </left>
      <right style="thick">
        <color indexed="64"/>
      </right>
      <top style="thick">
        <color auto="1"/>
      </top>
      <bottom/>
      <diagonal/>
    </border>
    <border>
      <left style="thin">
        <color indexed="64"/>
      </left>
      <right style="thick">
        <color indexed="64"/>
      </right>
      <top/>
      <bottom/>
      <diagonal/>
    </border>
    <border>
      <left style="thin">
        <color auto="1"/>
      </left>
      <right style="thick">
        <color indexed="64"/>
      </right>
      <top/>
      <bottom style="thin">
        <color auto="1"/>
      </bottom>
      <diagonal/>
    </border>
    <border>
      <left style="thin">
        <color indexed="64"/>
      </left>
      <right style="double">
        <color auto="1"/>
      </right>
      <top/>
      <bottom/>
      <diagonal/>
    </border>
    <border>
      <left style="thin">
        <color indexed="64"/>
      </left>
      <right style="double">
        <color auto="1"/>
      </right>
      <top style="thin">
        <color indexed="64"/>
      </top>
      <bottom/>
      <diagonal/>
    </border>
  </borders>
  <cellStyleXfs count="44">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7" applyNumberFormat="0" applyAlignment="0" applyProtection="0">
      <alignment vertical="center"/>
    </xf>
    <xf numFmtId="0" fontId="8" fillId="29" borderId="0" applyNumberFormat="0" applyBorder="0" applyAlignment="0" applyProtection="0">
      <alignment vertical="center"/>
    </xf>
    <xf numFmtId="0" fontId="1" fillId="3" borderId="8" applyNumberFormat="0" applyFont="0" applyAlignment="0" applyProtection="0">
      <alignment vertical="center"/>
    </xf>
    <xf numFmtId="0" fontId="9" fillId="0" borderId="9" applyNumberFormat="0" applyFill="0" applyAlignment="0" applyProtection="0">
      <alignment vertical="center"/>
    </xf>
    <xf numFmtId="0" fontId="10" fillId="30" borderId="0" applyNumberFormat="0" applyBorder="0" applyAlignment="0" applyProtection="0">
      <alignment vertical="center"/>
    </xf>
    <xf numFmtId="0" fontId="11" fillId="31" borderId="10"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31" borderId="15" applyNumberFormat="0" applyAlignment="0" applyProtection="0">
      <alignment vertical="center"/>
    </xf>
    <xf numFmtId="0" fontId="18" fillId="0" borderId="0" applyNumberFormat="0" applyFill="0" applyBorder="0" applyAlignment="0" applyProtection="0">
      <alignment vertical="center"/>
    </xf>
    <xf numFmtId="0" fontId="19" fillId="2" borderId="10" applyNumberFormat="0" applyAlignment="0" applyProtection="0">
      <alignment vertical="center"/>
    </xf>
    <xf numFmtId="0" fontId="4" fillId="0" borderId="0">
      <alignment vertical="center"/>
    </xf>
    <xf numFmtId="0" fontId="20" fillId="32" borderId="0" applyNumberFormat="0" applyBorder="0" applyAlignment="0" applyProtection="0">
      <alignment vertical="center"/>
    </xf>
  </cellStyleXfs>
  <cellXfs count="334">
    <xf numFmtId="0" fontId="0" fillId="0" borderId="0" xfId="0" applyAlignment="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58" fontId="3" fillId="0" borderId="0" xfId="0" quotePrefix="1" applyNumberFormat="1" applyFont="1" applyBorder="1" applyAlignment="1"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wrapText="1"/>
    </xf>
    <xf numFmtId="176" fontId="3" fillId="0" borderId="0" xfId="0" applyNumberFormat="1" applyFont="1" applyBorder="1" applyAlignment="1" applyProtection="1">
      <alignment horizontal="center" vertical="center"/>
    </xf>
    <xf numFmtId="0" fontId="3" fillId="0" borderId="0" xfId="0" applyFont="1" applyBorder="1" applyAlignment="1" applyProtection="1">
      <alignment vertical="center" wrapText="1"/>
    </xf>
    <xf numFmtId="0" fontId="3" fillId="0" borderId="0" xfId="0" applyFont="1" applyAlignment="1" applyProtection="1">
      <alignment horizontal="right" vertical="center"/>
    </xf>
    <xf numFmtId="0" fontId="3" fillId="0" borderId="0" xfId="0" applyFont="1" applyAlignment="1" applyProtection="1">
      <alignment horizontal="right"/>
    </xf>
    <xf numFmtId="0" fontId="3" fillId="0" borderId="0" xfId="0" applyFont="1" applyBorder="1" applyAlignment="1" applyProtection="1">
      <alignment vertical="top" wrapText="1"/>
    </xf>
    <xf numFmtId="0" fontId="3" fillId="0" borderId="0" xfId="0" applyFont="1" applyAlignment="1" applyProtection="1">
      <alignment horizontal="right" vertical="top" shrinkToFit="1"/>
      <protection locked="0"/>
    </xf>
    <xf numFmtId="0" fontId="3" fillId="0" borderId="0" xfId="0" quotePrefix="1" applyFont="1" applyAlignment="1" applyProtection="1">
      <alignment wrapText="1"/>
    </xf>
    <xf numFmtId="0" fontId="3" fillId="0" borderId="0" xfId="0" applyFont="1" applyAlignment="1" applyProtection="1">
      <alignment horizontal="left"/>
    </xf>
    <xf numFmtId="0" fontId="3" fillId="0" borderId="0" xfId="0" applyFont="1" applyAlignment="1" applyProtection="1"/>
    <xf numFmtId="0" fontId="3" fillId="0" borderId="2" xfId="0" applyFont="1" applyBorder="1" applyAlignment="1" applyProtection="1"/>
    <xf numFmtId="0" fontId="3" fillId="0" borderId="2" xfId="0" applyFont="1" applyBorder="1" applyAlignment="1" applyProtection="1">
      <alignment horizontal="right"/>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left" vertical="top"/>
    </xf>
    <xf numFmtId="0" fontId="3" fillId="0" borderId="0" xfId="0" applyFont="1" applyAlignment="1" applyProtection="1">
      <alignment vertical="top" wrapText="1"/>
    </xf>
    <xf numFmtId="0" fontId="3" fillId="0" borderId="0" xfId="0" applyFont="1" applyAlignment="1" applyProtection="1">
      <alignment wrapText="1"/>
    </xf>
    <xf numFmtId="0" fontId="3" fillId="0" borderId="0" xfId="0" quotePrefix="1" applyFont="1" applyAlignment="1" applyProtection="1">
      <alignment horizontal="left"/>
    </xf>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Fill="1" applyBorder="1" applyAlignment="1" applyProtection="1">
      <alignment horizontal="righ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center"/>
    </xf>
    <xf numFmtId="58" fontId="3" fillId="0" borderId="0" xfId="0" quotePrefix="1" applyNumberFormat="1" applyFont="1" applyAlignment="1" applyProtection="1">
      <alignment horizontal="center" vertical="center"/>
    </xf>
    <xf numFmtId="0" fontId="23" fillId="0" borderId="0" xfId="0" applyFont="1" applyFill="1" applyBorder="1" applyAlignment="1" applyProtection="1">
      <alignment horizontal="left" vertical="center"/>
    </xf>
    <xf numFmtId="0" fontId="23" fillId="0" borderId="0" xfId="0" applyFont="1" applyAlignment="1" applyProtection="1">
      <alignment vertical="center"/>
    </xf>
    <xf numFmtId="0" fontId="3" fillId="0" borderId="0" xfId="0" quotePrefix="1" applyFont="1" applyAlignment="1" applyProtection="1">
      <alignment vertical="center" wrapText="1"/>
    </xf>
    <xf numFmtId="0" fontId="3" fillId="0" borderId="0" xfId="0" applyFont="1" applyFill="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3" fillId="0" borderId="0" xfId="0" applyFont="1" applyAlignment="1" applyProtection="1">
      <alignment horizontal="center" vertical="top" wrapText="1"/>
    </xf>
    <xf numFmtId="0" fontId="3" fillId="0" borderId="0" xfId="0" applyFont="1" applyAlignment="1" applyProtection="1">
      <alignmen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23" fillId="0" borderId="0" xfId="0" applyFont="1" applyFill="1" applyAlignment="1" applyProtection="1">
      <alignment vertical="center" textRotation="255"/>
      <protection locked="0"/>
    </xf>
    <xf numFmtId="0" fontId="0" fillId="0" borderId="0" xfId="0" applyFont="1" applyFill="1" applyAlignment="1" applyProtection="1">
      <alignment vertical="center" textRotation="255" wrapText="1"/>
      <protection locked="0"/>
    </xf>
    <xf numFmtId="0" fontId="23" fillId="0" borderId="0" xfId="0" applyFont="1" applyFill="1" applyAlignment="1" applyProtection="1">
      <alignment vertical="center"/>
      <protection locked="0"/>
    </xf>
    <xf numFmtId="176" fontId="23" fillId="0" borderId="0" xfId="0" applyNumberFormat="1" applyFont="1" applyFill="1" applyAlignment="1" applyProtection="1">
      <alignment horizontal="right" vertical="center" indent="1"/>
      <protection locked="0"/>
    </xf>
    <xf numFmtId="176" fontId="23" fillId="0" borderId="0" xfId="0" applyNumberFormat="1" applyFont="1" applyFill="1" applyAlignment="1" applyProtection="1">
      <alignment vertical="center"/>
      <protection locked="0"/>
    </xf>
    <xf numFmtId="0" fontId="23" fillId="0" borderId="0" xfId="0" applyFont="1" applyFill="1" applyAlignment="1" applyProtection="1">
      <alignment vertical="center" textRotation="255"/>
    </xf>
    <xf numFmtId="0" fontId="0" fillId="0" borderId="0" xfId="0" applyFont="1" applyFill="1" applyAlignment="1" applyProtection="1">
      <alignment vertical="center" textRotation="255" wrapText="1"/>
    </xf>
    <xf numFmtId="0" fontId="23" fillId="0" borderId="0" xfId="0" applyFont="1" applyFill="1" applyAlignment="1" applyProtection="1">
      <alignment vertical="center"/>
    </xf>
    <xf numFmtId="176" fontId="23" fillId="0" borderId="0" xfId="0" applyNumberFormat="1" applyFont="1" applyFill="1" applyAlignment="1" applyProtection="1">
      <alignment horizontal="right" vertical="center" indent="1"/>
    </xf>
    <xf numFmtId="176" fontId="23" fillId="0" borderId="0" xfId="0" applyNumberFormat="1" applyFont="1" applyFill="1" applyAlignment="1" applyProtection="1">
      <alignment horizontal="center" vertical="center"/>
    </xf>
    <xf numFmtId="176" fontId="23" fillId="0" borderId="47" xfId="0" applyNumberFormat="1" applyFont="1" applyFill="1" applyBorder="1" applyAlignment="1" applyProtection="1">
      <alignment horizontal="right" vertical="center" indent="1"/>
    </xf>
    <xf numFmtId="176" fontId="23" fillId="0" borderId="1" xfId="0" applyNumberFormat="1" applyFont="1" applyFill="1" applyBorder="1" applyAlignment="1" applyProtection="1">
      <alignment horizontal="right" vertical="center" indent="1"/>
    </xf>
    <xf numFmtId="176" fontId="23" fillId="0" borderId="45" xfId="0" applyNumberFormat="1" applyFont="1" applyFill="1" applyBorder="1" applyAlignment="1" applyProtection="1">
      <alignment horizontal="right" vertical="center" indent="1"/>
    </xf>
    <xf numFmtId="176" fontId="23" fillId="0" borderId="5" xfId="0" applyNumberFormat="1" applyFont="1" applyFill="1" applyBorder="1" applyAlignment="1" applyProtection="1">
      <alignment vertical="center"/>
    </xf>
    <xf numFmtId="0" fontId="23" fillId="0" borderId="48" xfId="0" applyFont="1" applyFill="1" applyBorder="1" applyAlignment="1" applyProtection="1">
      <alignment horizontal="center" vertical="center" textRotation="255"/>
    </xf>
    <xf numFmtId="176" fontId="23" fillId="0" borderId="49" xfId="0" applyNumberFormat="1" applyFont="1" applyFill="1" applyBorder="1" applyAlignment="1" applyProtection="1">
      <alignment horizontal="right" vertical="center" indent="1"/>
    </xf>
    <xf numFmtId="176" fontId="23" fillId="0" borderId="52" xfId="0" applyNumberFormat="1" applyFont="1" applyFill="1" applyBorder="1" applyAlignment="1" applyProtection="1">
      <alignment vertical="center"/>
    </xf>
    <xf numFmtId="0" fontId="23" fillId="0" borderId="1" xfId="0" applyFont="1" applyFill="1" applyBorder="1" applyAlignment="1" applyProtection="1">
      <alignment vertical="center" shrinkToFit="1"/>
    </xf>
    <xf numFmtId="0" fontId="23" fillId="0" borderId="1" xfId="0" applyFont="1" applyFill="1" applyBorder="1" applyAlignment="1" applyProtection="1">
      <alignment horizontal="justify" vertical="center" shrinkToFit="1"/>
    </xf>
    <xf numFmtId="0" fontId="23" fillId="0" borderId="1" xfId="0" applyFont="1" applyFill="1" applyBorder="1" applyAlignment="1" applyProtection="1">
      <alignment horizontal="left" vertical="center" shrinkToFit="1"/>
    </xf>
    <xf numFmtId="0" fontId="23" fillId="0" borderId="48" xfId="0" applyFont="1" applyFill="1" applyBorder="1" applyAlignment="1" applyProtection="1">
      <alignment horizontal="justify" vertical="center" shrinkToFit="1"/>
    </xf>
    <xf numFmtId="0" fontId="29" fillId="0" borderId="47" xfId="0" applyFont="1" applyFill="1" applyBorder="1" applyAlignment="1" applyProtection="1">
      <alignment vertical="center" shrinkToFit="1"/>
    </xf>
    <xf numFmtId="3" fontId="23" fillId="0" borderId="54" xfId="0" applyNumberFormat="1" applyFont="1" applyFill="1" applyBorder="1" applyAlignment="1" applyProtection="1">
      <alignment horizontal="right" vertical="center" wrapText="1"/>
    </xf>
    <xf numFmtId="0" fontId="23" fillId="0" borderId="54"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0" fontId="23" fillId="0" borderId="0" xfId="0" applyNumberFormat="1" applyFont="1" applyFill="1" applyAlignment="1" applyProtection="1">
      <alignment horizontal="right" vertical="center" wrapText="1"/>
      <protection locked="0"/>
    </xf>
    <xf numFmtId="0" fontId="23" fillId="0" borderId="0" xfId="0" applyNumberFormat="1" applyFont="1" applyFill="1" applyAlignment="1" applyProtection="1">
      <alignment horizontal="right" wrapText="1"/>
    </xf>
    <xf numFmtId="0" fontId="3" fillId="0" borderId="0" xfId="0" applyFont="1" applyAlignment="1" applyProtection="1">
      <alignment horizontal="center" vertical="center"/>
    </xf>
    <xf numFmtId="0" fontId="21" fillId="0" borderId="0" xfId="0" applyFont="1" applyAlignment="1" applyProtection="1">
      <alignment horizontal="left" vertical="center"/>
    </xf>
    <xf numFmtId="0" fontId="3" fillId="0" borderId="0" xfId="0" applyFont="1" applyAlignment="1" applyProtection="1">
      <alignment horizontal="left" vertical="top"/>
    </xf>
    <xf numFmtId="0" fontId="3" fillId="0" borderId="0" xfId="0" applyFont="1" applyBorder="1" applyAlignment="1" applyProtection="1">
      <alignment horizontal="left" vertical="top" wrapText="1"/>
    </xf>
    <xf numFmtId="0" fontId="3" fillId="0" borderId="0" xfId="0" applyFont="1" applyAlignment="1" applyProtection="1">
      <alignment horizontal="left" vertical="center"/>
    </xf>
    <xf numFmtId="3" fontId="23" fillId="0" borderId="42" xfId="0" applyNumberFormat="1" applyFont="1" applyFill="1" applyBorder="1" applyAlignment="1" applyProtection="1">
      <alignment horizontal="right" vertical="center" wrapText="1"/>
    </xf>
    <xf numFmtId="0" fontId="23" fillId="33" borderId="6" xfId="0" applyFont="1" applyFill="1" applyBorder="1" applyAlignment="1" applyProtection="1">
      <alignment horizontal="center" vertical="center"/>
    </xf>
    <xf numFmtId="176" fontId="23" fillId="33" borderId="6" xfId="0" applyNumberFormat="1" applyFont="1" applyFill="1" applyBorder="1" applyAlignment="1" applyProtection="1">
      <alignment horizontal="left" vertical="center" wrapText="1" indent="1"/>
    </xf>
    <xf numFmtId="0" fontId="23" fillId="33" borderId="6" xfId="0" applyNumberFormat="1" applyFont="1" applyFill="1" applyBorder="1" applyAlignment="1" applyProtection="1">
      <alignment horizontal="center" vertical="center" wrapText="1"/>
    </xf>
    <xf numFmtId="0" fontId="0" fillId="33" borderId="0" xfId="0" applyFont="1" applyFill="1" applyBorder="1" applyAlignment="1" applyProtection="1">
      <alignment horizontal="center" vertical="center" wrapText="1"/>
    </xf>
    <xf numFmtId="0" fontId="0" fillId="33" borderId="22" xfId="0" applyFont="1" applyFill="1" applyBorder="1" applyAlignment="1" applyProtection="1">
      <alignment horizontal="center" vertical="center" wrapText="1"/>
    </xf>
    <xf numFmtId="0" fontId="23" fillId="33" borderId="17" xfId="0" applyFont="1" applyFill="1" applyBorder="1" applyAlignment="1" applyProtection="1">
      <alignment horizontal="center" vertical="center"/>
    </xf>
    <xf numFmtId="176" fontId="23" fillId="33" borderId="17" xfId="0" applyNumberFormat="1" applyFont="1" applyFill="1" applyBorder="1" applyAlignment="1" applyProtection="1">
      <alignment vertical="center" wrapText="1"/>
    </xf>
    <xf numFmtId="0" fontId="23" fillId="33" borderId="37" xfId="0" applyNumberFormat="1" applyFont="1" applyFill="1" applyBorder="1" applyAlignment="1" applyProtection="1">
      <alignment horizontal="center" vertical="center" wrapText="1"/>
    </xf>
    <xf numFmtId="0" fontId="23" fillId="33" borderId="47" xfId="0" applyFont="1" applyFill="1" applyBorder="1" applyAlignment="1" applyProtection="1">
      <alignment vertical="center" shrinkToFit="1"/>
    </xf>
    <xf numFmtId="176" fontId="23" fillId="33" borderId="47" xfId="0" applyNumberFormat="1" applyFont="1" applyFill="1" applyBorder="1" applyAlignment="1" applyProtection="1">
      <alignment horizontal="right" vertical="center" indent="1"/>
    </xf>
    <xf numFmtId="3" fontId="23" fillId="33" borderId="53" xfId="0" applyNumberFormat="1" applyFont="1" applyFill="1" applyBorder="1" applyAlignment="1" applyProtection="1">
      <alignment horizontal="right" vertical="center" wrapText="1"/>
    </xf>
    <xf numFmtId="0" fontId="23" fillId="33" borderId="1" xfId="0" applyFont="1" applyFill="1" applyBorder="1" applyAlignment="1" applyProtection="1">
      <alignment vertical="center" shrinkToFit="1"/>
    </xf>
    <xf numFmtId="176" fontId="23" fillId="33" borderId="1" xfId="0" applyNumberFormat="1" applyFont="1" applyFill="1" applyBorder="1" applyAlignment="1" applyProtection="1">
      <alignment horizontal="right" vertical="center" indent="1"/>
    </xf>
    <xf numFmtId="3" fontId="23" fillId="33" borderId="54" xfId="0" applyNumberFormat="1" applyFont="1" applyFill="1" applyBorder="1" applyAlignment="1" applyProtection="1">
      <alignment horizontal="right" vertical="center" wrapText="1"/>
    </xf>
    <xf numFmtId="0" fontId="29" fillId="33" borderId="1" xfId="0" applyFont="1" applyFill="1" applyBorder="1" applyAlignment="1" applyProtection="1">
      <alignment vertical="center" shrinkToFit="1"/>
    </xf>
    <xf numFmtId="0" fontId="23" fillId="33" borderId="54" xfId="0" applyNumberFormat="1" applyFont="1" applyFill="1" applyBorder="1" applyAlignment="1" applyProtection="1">
      <alignment horizontal="right" vertical="center" wrapText="1"/>
    </xf>
    <xf numFmtId="0" fontId="3" fillId="0" borderId="0" xfId="0" applyFont="1" applyAlignment="1" applyProtection="1">
      <alignment horizontal="right" vertical="top" shrinkToFit="1"/>
    </xf>
    <xf numFmtId="0" fontId="3" fillId="0" borderId="0" xfId="0" applyFont="1" applyAlignment="1" applyProtection="1">
      <alignment horizontal="left" vertical="center"/>
    </xf>
    <xf numFmtId="0" fontId="3" fillId="0" borderId="0" xfId="0" applyFont="1" applyAlignment="1" applyProtection="1">
      <alignment horizontal="left"/>
    </xf>
    <xf numFmtId="0" fontId="3" fillId="0" borderId="30"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shrinkToFit="1"/>
    </xf>
    <xf numFmtId="0" fontId="3" fillId="0" borderId="39" xfId="0" applyFont="1" applyFill="1" applyBorder="1" applyAlignment="1" applyProtection="1">
      <alignment horizontal="center" vertical="center" wrapText="1"/>
    </xf>
    <xf numFmtId="0" fontId="23" fillId="0" borderId="6" xfId="0" applyFont="1" applyFill="1" applyBorder="1" applyAlignment="1" applyProtection="1">
      <alignment vertical="center" shrinkToFit="1"/>
    </xf>
    <xf numFmtId="0" fontId="23" fillId="0" borderId="3" xfId="0" applyFont="1" applyFill="1" applyBorder="1" applyAlignment="1" applyProtection="1">
      <alignment horizontal="justify" vertical="center" shrinkToFit="1"/>
    </xf>
    <xf numFmtId="176" fontId="23" fillId="0" borderId="67" xfId="0" applyNumberFormat="1" applyFont="1" applyFill="1" applyBorder="1" applyAlignment="1" applyProtection="1">
      <alignment horizontal="right" vertical="center" indent="1"/>
    </xf>
    <xf numFmtId="176" fontId="23" fillId="0" borderId="27" xfId="0" applyNumberFormat="1" applyFont="1" applyFill="1" applyBorder="1" applyAlignment="1" applyProtection="1">
      <alignment vertical="center"/>
    </xf>
    <xf numFmtId="176" fontId="23" fillId="0" borderId="3" xfId="0" applyNumberFormat="1" applyFont="1" applyFill="1" applyBorder="1" applyAlignment="1" applyProtection="1">
      <alignment horizontal="right" vertical="center" indent="1"/>
    </xf>
    <xf numFmtId="0" fontId="3" fillId="0" borderId="23" xfId="0" applyFont="1" applyFill="1" applyBorder="1" applyAlignment="1" applyProtection="1">
      <alignment horizontal="center" vertical="center" wrapText="1"/>
    </xf>
    <xf numFmtId="0" fontId="23" fillId="0" borderId="0" xfId="0" applyFont="1" applyFill="1" applyAlignment="1" applyProtection="1">
      <alignment horizontal="left" vertical="center"/>
    </xf>
    <xf numFmtId="176" fontId="23" fillId="33" borderId="54" xfId="0" applyNumberFormat="1" applyFont="1" applyFill="1" applyBorder="1" applyAlignment="1" applyProtection="1">
      <alignment horizontal="right" vertical="center" wrapText="1"/>
    </xf>
    <xf numFmtId="0" fontId="23" fillId="33" borderId="1" xfId="0" applyFont="1" applyFill="1" applyBorder="1" applyAlignment="1" applyProtection="1">
      <alignment vertical="center" wrapText="1" shrinkToFit="1"/>
    </xf>
    <xf numFmtId="0" fontId="31" fillId="34" borderId="0" xfId="0" applyFont="1" applyFill="1" applyAlignment="1">
      <alignment horizontal="center" vertical="center"/>
    </xf>
    <xf numFmtId="0" fontId="3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23" fillId="33" borderId="38" xfId="0" applyNumberFormat="1"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38"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0" borderId="21" xfId="0" applyFont="1" applyBorder="1" applyAlignment="1" applyProtection="1">
      <alignment horizontal="center" vertical="center"/>
    </xf>
    <xf numFmtId="177" fontId="25" fillId="0" borderId="0" xfId="0" applyNumberFormat="1" applyFont="1" applyFill="1" applyBorder="1" applyAlignment="1" applyProtection="1">
      <alignment vertical="center"/>
    </xf>
    <xf numFmtId="177" fontId="22" fillId="0" borderId="0" xfId="0" applyNumberFormat="1" applyFont="1" applyFill="1" applyBorder="1" applyAlignment="1" applyProtection="1">
      <alignment vertical="center"/>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3" fillId="0" borderId="0" xfId="0" applyFont="1" applyAlignment="1" applyProtection="1">
      <alignment horizontal="left"/>
    </xf>
    <xf numFmtId="0" fontId="3" fillId="0" borderId="0" xfId="0" applyFont="1" applyAlignment="1" applyProtection="1">
      <alignment horizontal="right" shrinkToFit="1"/>
    </xf>
    <xf numFmtId="176" fontId="23" fillId="33" borderId="21" xfId="0" applyNumberFormat="1" applyFont="1" applyFill="1" applyBorder="1" applyAlignment="1" applyProtection="1">
      <alignment vertical="center"/>
    </xf>
    <xf numFmtId="176" fontId="23" fillId="33" borderId="50" xfId="0" applyNumberFormat="1" applyFont="1" applyFill="1" applyBorder="1" applyAlignment="1" applyProtection="1">
      <alignment vertical="center"/>
    </xf>
    <xf numFmtId="176" fontId="23" fillId="33" borderId="27" xfId="0" applyNumberFormat="1" applyFont="1" applyFill="1" applyBorder="1" applyAlignment="1" applyProtection="1">
      <alignment horizontal="center" vertical="center"/>
    </xf>
    <xf numFmtId="0" fontId="3" fillId="0" borderId="0" xfId="0" applyFont="1" applyAlignment="1" applyProtection="1">
      <alignment horizontal="center" vertical="center"/>
    </xf>
    <xf numFmtId="0" fontId="32" fillId="0" borderId="0" xfId="0" applyFont="1" applyFill="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xf>
    <xf numFmtId="58" fontId="3" fillId="0" borderId="0" xfId="0" quotePrefix="1" applyNumberFormat="1" applyFont="1" applyBorder="1" applyAlignment="1" applyProtection="1">
      <alignment horizontal="center" vertical="center"/>
    </xf>
    <xf numFmtId="0" fontId="3" fillId="0" borderId="0" xfId="0" applyFont="1" applyAlignment="1" applyProtection="1">
      <alignment horizontal="left"/>
    </xf>
    <xf numFmtId="0" fontId="3" fillId="0" borderId="0" xfId="0" applyFont="1" applyAlignment="1" applyProtection="1">
      <alignment horizontal="left" vertical="center"/>
    </xf>
    <xf numFmtId="0" fontId="3" fillId="0" borderId="0" xfId="0" applyFont="1" applyAlignment="1" applyProtection="1">
      <alignment horizontal="left" vertical="center"/>
    </xf>
    <xf numFmtId="0" fontId="23" fillId="33" borderId="76" xfId="0" applyFont="1" applyFill="1" applyBorder="1" applyAlignment="1" applyProtection="1">
      <alignment horizontal="center" vertical="center" wrapText="1"/>
    </xf>
    <xf numFmtId="0" fontId="23" fillId="0" borderId="41" xfId="0" applyNumberFormat="1" applyFont="1" applyFill="1" applyBorder="1" applyAlignment="1" applyProtection="1">
      <alignment horizontal="right" vertical="center" wrapText="1"/>
    </xf>
    <xf numFmtId="0" fontId="23" fillId="0" borderId="3" xfId="0" applyFont="1" applyFill="1" applyBorder="1" applyAlignment="1" applyProtection="1">
      <alignment horizontal="left" vertical="center" wrapText="1"/>
    </xf>
    <xf numFmtId="0" fontId="23" fillId="0" borderId="44" xfId="0" applyNumberFormat="1" applyFont="1" applyFill="1" applyBorder="1" applyAlignment="1" applyProtection="1">
      <alignment horizontal="left" vertical="top" wrapText="1"/>
    </xf>
    <xf numFmtId="0" fontId="3" fillId="0" borderId="1" xfId="0" applyFont="1" applyBorder="1" applyAlignment="1" applyProtection="1">
      <alignment horizontal="left" vertical="center" indent="1"/>
    </xf>
    <xf numFmtId="0" fontId="3" fillId="0" borderId="5" xfId="0" applyFont="1" applyBorder="1" applyAlignment="1" applyProtection="1">
      <alignment horizontal="left" vertical="center" indent="1"/>
    </xf>
    <xf numFmtId="0" fontId="3" fillId="0" borderId="16" xfId="0" applyFont="1" applyBorder="1" applyAlignment="1" applyProtection="1">
      <alignment horizontal="left" vertical="center" indent="1"/>
    </xf>
    <xf numFmtId="0" fontId="3" fillId="0" borderId="4" xfId="0" applyFont="1" applyBorder="1" applyAlignment="1" applyProtection="1">
      <alignment horizontal="left" vertical="center" indent="1"/>
    </xf>
    <xf numFmtId="0" fontId="23" fillId="0" borderId="0" xfId="0" quotePrefix="1" applyNumberFormat="1" applyFont="1" applyBorder="1" applyAlignment="1" applyProtection="1">
      <alignment horizontal="left" vertical="center" indent="1" shrinkToFit="1"/>
    </xf>
    <xf numFmtId="0" fontId="23" fillId="0" borderId="16" xfId="0" quotePrefix="1" applyNumberFormat="1" applyFont="1" applyBorder="1" applyAlignment="1" applyProtection="1">
      <alignment horizontal="left" vertical="center" indent="1" shrinkToFit="1"/>
    </xf>
    <xf numFmtId="0" fontId="23" fillId="0" borderId="4" xfId="0" quotePrefix="1" applyNumberFormat="1" applyFont="1" applyBorder="1" applyAlignment="1" applyProtection="1">
      <alignment horizontal="left" vertical="center" indent="1" shrinkToFit="1"/>
    </xf>
    <xf numFmtId="0" fontId="23" fillId="0" borderId="16" xfId="0" applyFont="1" applyBorder="1" applyAlignment="1" applyProtection="1">
      <alignment horizontal="center" vertical="center"/>
    </xf>
    <xf numFmtId="0" fontId="23" fillId="34" borderId="16" xfId="0" applyFont="1" applyFill="1" applyBorder="1" applyAlignment="1" applyProtection="1">
      <alignment horizontal="left" vertical="center" indent="1" shrinkToFit="1"/>
      <protection locked="0"/>
    </xf>
    <xf numFmtId="0" fontId="23" fillId="34" borderId="4" xfId="0" applyFont="1" applyFill="1" applyBorder="1" applyAlignment="1" applyProtection="1">
      <alignment horizontal="left" vertical="center" indent="1" shrinkToFit="1"/>
      <protection locked="0"/>
    </xf>
    <xf numFmtId="0" fontId="23" fillId="34" borderId="0" xfId="0" quotePrefix="1" applyNumberFormat="1" applyFont="1" applyFill="1" applyBorder="1" applyAlignment="1" applyProtection="1">
      <alignment horizontal="left" vertical="center" indent="1" shrinkToFit="1"/>
      <protection locked="0"/>
    </xf>
    <xf numFmtId="0" fontId="3" fillId="0" borderId="0" xfId="0" applyFont="1" applyAlignment="1" applyProtection="1">
      <alignment horizontal="left" vertical="top" wrapText="1"/>
    </xf>
    <xf numFmtId="0" fontId="3"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0" fontId="23"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1" xfId="0" applyFont="1" applyBorder="1" applyAlignment="1" applyProtection="1">
      <alignment horizontal="distributed" vertical="center"/>
    </xf>
    <xf numFmtId="0" fontId="3" fillId="0" borderId="5" xfId="0" applyFont="1" applyBorder="1" applyAlignment="1" applyProtection="1">
      <alignment horizontal="center" vertical="center"/>
    </xf>
    <xf numFmtId="0" fontId="3" fillId="0" borderId="16" xfId="0" applyFont="1" applyBorder="1" applyAlignment="1" applyProtection="1">
      <alignment horizontal="center" vertical="center"/>
    </xf>
    <xf numFmtId="0" fontId="23" fillId="34" borderId="16" xfId="0" applyFont="1" applyFill="1" applyBorder="1" applyAlignment="1" applyProtection="1">
      <alignment horizontal="center" vertical="center"/>
      <protection locked="0"/>
    </xf>
    <xf numFmtId="0" fontId="23" fillId="34" borderId="36" xfId="0" applyFont="1" applyFill="1" applyBorder="1" applyAlignment="1" applyProtection="1">
      <alignment horizontal="left" vertical="center" indent="1"/>
      <protection locked="0"/>
    </xf>
    <xf numFmtId="0" fontId="23" fillId="34" borderId="2" xfId="0" applyFont="1" applyFill="1" applyBorder="1" applyAlignment="1" applyProtection="1">
      <alignment horizontal="left" vertical="center" indent="1"/>
      <protection locked="0"/>
    </xf>
    <xf numFmtId="0" fontId="23" fillId="34" borderId="28" xfId="0" applyFont="1" applyFill="1" applyBorder="1" applyAlignment="1" applyProtection="1">
      <alignment horizontal="left" vertical="center" indent="1"/>
      <protection locked="0"/>
    </xf>
    <xf numFmtId="49" fontId="23" fillId="34" borderId="5" xfId="0" applyNumberFormat="1" applyFont="1" applyFill="1" applyBorder="1" applyAlignment="1" applyProtection="1">
      <alignment horizontal="left" vertical="center" indent="1"/>
      <protection locked="0"/>
    </xf>
    <xf numFmtId="49" fontId="23" fillId="34" borderId="16" xfId="0" applyNumberFormat="1" applyFont="1" applyFill="1" applyBorder="1" applyAlignment="1" applyProtection="1">
      <alignment horizontal="left" vertical="center" indent="1"/>
      <protection locked="0"/>
    </xf>
    <xf numFmtId="0" fontId="23" fillId="34" borderId="16" xfId="0" applyFont="1" applyFill="1" applyBorder="1" applyAlignment="1" applyProtection="1">
      <alignment horizontal="left" vertical="center" indent="1"/>
      <protection locked="0"/>
    </xf>
    <xf numFmtId="0" fontId="23" fillId="34" borderId="4" xfId="0" applyFont="1" applyFill="1" applyBorder="1" applyAlignment="1" applyProtection="1">
      <alignment horizontal="left" vertical="center" indent="1"/>
      <protection locked="0"/>
    </xf>
    <xf numFmtId="0" fontId="3" fillId="0" borderId="0" xfId="0" applyFont="1" applyAlignment="1" applyProtection="1">
      <alignment horizontal="left" vertical="center" wrapText="1"/>
    </xf>
    <xf numFmtId="0" fontId="23" fillId="34" borderId="0" xfId="0" applyFont="1" applyFill="1" applyAlignment="1" applyProtection="1">
      <alignment horizontal="center" vertical="center"/>
    </xf>
    <xf numFmtId="58" fontId="3" fillId="0" borderId="0" xfId="0" quotePrefix="1"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wrapText="1"/>
    </xf>
    <xf numFmtId="0" fontId="23" fillId="34" borderId="0" xfId="0" quotePrefix="1" applyNumberFormat="1" applyFont="1" applyFill="1" applyBorder="1" applyAlignment="1" applyProtection="1">
      <alignment horizontal="center" vertical="center"/>
      <protection locked="0"/>
    </xf>
    <xf numFmtId="49" fontId="23" fillId="34"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58" fontId="3" fillId="0" borderId="0" xfId="0" quotePrefix="1" applyNumberFormat="1" applyFont="1" applyFill="1" applyBorder="1" applyAlignment="1" applyProtection="1">
      <alignment horizontal="center" vertical="center"/>
    </xf>
    <xf numFmtId="49" fontId="23" fillId="34" borderId="0" xfId="0" applyNumberFormat="1" applyFont="1" applyFill="1" applyBorder="1" applyAlignment="1" applyProtection="1">
      <alignment horizontal="left" vertical="center" indent="1" shrinkToFit="1"/>
      <protection locked="0"/>
    </xf>
    <xf numFmtId="0" fontId="3" fillId="0" borderId="0" xfId="0" applyFont="1" applyBorder="1" applyAlignment="1" applyProtection="1">
      <alignment horizontal="distributed" vertical="center"/>
    </xf>
    <xf numFmtId="0" fontId="23" fillId="34" borderId="5" xfId="0" applyFont="1" applyFill="1" applyBorder="1" applyAlignment="1" applyProtection="1">
      <alignment horizontal="left" vertical="center" indent="1" shrinkToFit="1"/>
      <protection locked="0"/>
    </xf>
    <xf numFmtId="0" fontId="23" fillId="0" borderId="16" xfId="0" applyFont="1" applyBorder="1" applyAlignment="1" applyProtection="1">
      <alignment horizontal="center" vertical="center" shrinkToFit="1"/>
    </xf>
    <xf numFmtId="178" fontId="24" fillId="0" borderId="2" xfId="33" applyNumberFormat="1" applyFont="1" applyBorder="1" applyAlignment="1" applyProtection="1">
      <alignment horizontal="center"/>
    </xf>
    <xf numFmtId="0" fontId="21" fillId="0" borderId="0" xfId="0" applyFont="1" applyAlignment="1" applyProtection="1">
      <alignment horizontal="left" vertical="center"/>
    </xf>
    <xf numFmtId="0" fontId="3" fillId="0" borderId="1" xfId="0" applyFont="1" applyFill="1" applyBorder="1" applyAlignment="1" applyProtection="1">
      <alignment horizontal="center" vertical="center"/>
    </xf>
    <xf numFmtId="0" fontId="3" fillId="0" borderId="21" xfId="0" applyFont="1" applyBorder="1" applyAlignment="1" applyProtection="1">
      <alignment horizontal="center" vertical="center"/>
    </xf>
    <xf numFmtId="0" fontId="3" fillId="0" borderId="27"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0" xfId="0" applyFont="1" applyAlignment="1" applyProtection="1">
      <alignment horizontal="left"/>
    </xf>
    <xf numFmtId="0" fontId="3" fillId="0" borderId="2" xfId="0" applyFont="1" applyBorder="1" applyAlignment="1" applyProtection="1">
      <alignment horizontal="left" vertical="top" wrapText="1"/>
    </xf>
    <xf numFmtId="0" fontId="3" fillId="0" borderId="6"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23" fillId="0" borderId="27" xfId="0" applyFont="1" applyBorder="1" applyAlignment="1" applyProtection="1">
      <alignment horizontal="center" vertical="center" shrinkToFit="1"/>
    </xf>
    <xf numFmtId="0" fontId="23" fillId="0" borderId="19" xfId="0" applyFont="1" applyBorder="1" applyAlignment="1" applyProtection="1">
      <alignment horizontal="center" vertical="center" shrinkToFit="1"/>
    </xf>
    <xf numFmtId="0" fontId="23" fillId="0" borderId="26" xfId="0" applyFont="1" applyBorder="1" applyAlignment="1" applyProtection="1">
      <alignment horizontal="center" vertical="center" shrinkToFit="1"/>
    </xf>
    <xf numFmtId="0" fontId="23" fillId="0" borderId="36" xfId="0" applyFont="1" applyBorder="1" applyAlignment="1" applyProtection="1">
      <alignment horizontal="center" vertical="center" shrinkToFit="1"/>
    </xf>
    <xf numFmtId="0" fontId="23" fillId="0" borderId="2" xfId="0" applyFont="1" applyBorder="1" applyAlignment="1" applyProtection="1">
      <alignment horizontal="center" vertical="center" shrinkToFit="1"/>
    </xf>
    <xf numFmtId="0" fontId="23" fillId="0" borderId="28" xfId="0" applyFont="1" applyBorder="1" applyAlignment="1" applyProtection="1">
      <alignment horizontal="center" vertical="center" shrinkToFit="1"/>
    </xf>
    <xf numFmtId="0" fontId="23" fillId="34" borderId="1" xfId="0" applyFont="1" applyFill="1" applyBorder="1" applyAlignment="1" applyProtection="1">
      <alignment horizontal="left" vertical="center" wrapText="1" shrinkToFit="1"/>
      <protection locked="0"/>
    </xf>
    <xf numFmtId="176" fontId="23" fillId="34" borderId="66" xfId="0" applyNumberFormat="1" applyFont="1" applyFill="1" applyBorder="1" applyAlignment="1" applyProtection="1">
      <alignment horizontal="right" vertical="center" shrinkToFit="1"/>
      <protection locked="0"/>
    </xf>
    <xf numFmtId="176" fontId="23" fillId="0" borderId="4" xfId="0" applyNumberFormat="1" applyFont="1" applyFill="1" applyBorder="1" applyAlignment="1" applyProtection="1">
      <alignment horizontal="right" vertical="center"/>
    </xf>
    <xf numFmtId="0" fontId="23" fillId="34" borderId="25" xfId="0" applyFont="1" applyFill="1" applyBorder="1" applyAlignment="1" applyProtection="1">
      <alignment horizontal="center" vertical="center"/>
      <protection locked="0"/>
    </xf>
    <xf numFmtId="0" fontId="23" fillId="34" borderId="3" xfId="0" applyFont="1" applyFill="1" applyBorder="1" applyAlignment="1" applyProtection="1">
      <alignment horizontal="center" vertical="center"/>
      <protection locked="0"/>
    </xf>
    <xf numFmtId="0" fontId="23" fillId="34" borderId="25" xfId="0" applyFont="1" applyFill="1" applyBorder="1" applyAlignment="1" applyProtection="1">
      <alignment horizontal="left" vertical="center" wrapText="1" shrinkToFit="1"/>
      <protection locked="0"/>
    </xf>
    <xf numFmtId="0" fontId="23" fillId="34" borderId="3" xfId="0" applyFont="1" applyFill="1" applyBorder="1" applyAlignment="1" applyProtection="1">
      <alignment horizontal="left" vertical="center" wrapText="1" shrinkToFit="1"/>
      <protection locked="0"/>
    </xf>
    <xf numFmtId="0" fontId="23" fillId="34" borderId="17" xfId="0" applyFont="1" applyFill="1" applyBorder="1" applyAlignment="1" applyProtection="1">
      <alignment horizontal="left" vertical="center" wrapText="1" shrinkToFit="1"/>
      <protection locked="0"/>
    </xf>
    <xf numFmtId="176" fontId="23" fillId="34" borderId="31" xfId="0" applyNumberFormat="1" applyFont="1" applyFill="1" applyBorder="1" applyAlignment="1" applyProtection="1">
      <alignment horizontal="right" vertical="center" shrinkToFit="1"/>
      <protection locked="0"/>
    </xf>
    <xf numFmtId="176" fontId="23" fillId="34" borderId="65" xfId="0" applyNumberFormat="1" applyFont="1" applyFill="1" applyBorder="1" applyAlignment="1" applyProtection="1">
      <alignment horizontal="right" vertical="center" shrinkToFit="1"/>
      <protection locked="0"/>
    </xf>
    <xf numFmtId="176" fontId="23" fillId="0" borderId="29" xfId="0" applyNumberFormat="1" applyFont="1" applyFill="1" applyBorder="1" applyAlignment="1" applyProtection="1">
      <alignment horizontal="right" vertical="center"/>
    </xf>
    <xf numFmtId="176" fontId="23" fillId="0" borderId="22" xfId="0" applyNumberFormat="1" applyFont="1" applyFill="1" applyBorder="1" applyAlignment="1" applyProtection="1">
      <alignment horizontal="right" vertical="center"/>
    </xf>
    <xf numFmtId="176" fontId="23" fillId="0" borderId="1" xfId="0" applyNumberFormat="1" applyFont="1" applyFill="1" applyBorder="1" applyAlignment="1" applyProtection="1">
      <alignment horizontal="right" vertical="center"/>
    </xf>
    <xf numFmtId="176" fontId="23" fillId="0" borderId="6" xfId="0" applyNumberFormat="1" applyFont="1" applyFill="1" applyBorder="1" applyAlignment="1" applyProtection="1">
      <alignment horizontal="right" vertical="center"/>
    </xf>
    <xf numFmtId="176" fontId="23" fillId="0" borderId="27" xfId="0" applyNumberFormat="1" applyFont="1" applyFill="1" applyBorder="1" applyAlignment="1" applyProtection="1">
      <alignment horizontal="right" vertical="center"/>
    </xf>
    <xf numFmtId="176" fontId="23" fillId="0" borderId="36" xfId="0" applyNumberFormat="1" applyFont="1" applyFill="1" applyBorder="1" applyAlignment="1" applyProtection="1">
      <alignment horizontal="right" vertical="center"/>
    </xf>
    <xf numFmtId="38" fontId="23" fillId="0" borderId="41" xfId="33" applyFont="1" applyFill="1" applyBorder="1" applyAlignment="1" applyProtection="1">
      <alignment horizontal="right" vertical="center"/>
      <protection locked="0"/>
    </xf>
    <xf numFmtId="38" fontId="23" fillId="0" borderId="42" xfId="33" applyFont="1" applyFill="1" applyBorder="1" applyAlignment="1" applyProtection="1">
      <alignment horizontal="right" vertical="center"/>
      <protection locked="0"/>
    </xf>
    <xf numFmtId="176" fontId="23" fillId="0" borderId="35" xfId="0" applyNumberFormat="1" applyFont="1" applyFill="1" applyBorder="1" applyAlignment="1" applyProtection="1">
      <alignment horizontal="right" vertical="center"/>
    </xf>
    <xf numFmtId="38" fontId="23" fillId="0" borderId="40" xfId="33" applyFont="1" applyFill="1" applyBorder="1" applyAlignment="1" applyProtection="1">
      <alignment horizontal="right" vertical="center"/>
      <protection locked="0"/>
    </xf>
    <xf numFmtId="38" fontId="23" fillId="0" borderId="38" xfId="33" applyFont="1" applyFill="1" applyBorder="1" applyAlignment="1" applyProtection="1">
      <alignment horizontal="right" vertical="center"/>
      <protection locked="0"/>
    </xf>
    <xf numFmtId="0" fontId="23" fillId="34" borderId="6" xfId="0" applyFont="1" applyFill="1" applyBorder="1" applyAlignment="1" applyProtection="1">
      <alignment horizontal="center" vertical="center"/>
      <protection locked="0"/>
    </xf>
    <xf numFmtId="0" fontId="23" fillId="34" borderId="6" xfId="0" applyFont="1" applyFill="1" applyBorder="1" applyAlignment="1" applyProtection="1">
      <alignment horizontal="left" vertical="center" wrapText="1" shrinkToFit="1"/>
      <protection locked="0"/>
    </xf>
    <xf numFmtId="176" fontId="23" fillId="34" borderId="32" xfId="0" applyNumberFormat="1" applyFont="1" applyFill="1" applyBorder="1" applyAlignment="1" applyProtection="1">
      <alignment horizontal="right" vertical="center" shrinkToFit="1"/>
      <protection locked="0"/>
    </xf>
    <xf numFmtId="176" fontId="23" fillId="0" borderId="28" xfId="0" applyNumberFormat="1" applyFont="1" applyFill="1" applyBorder="1" applyAlignment="1" applyProtection="1">
      <alignment horizontal="right" vertical="center"/>
    </xf>
    <xf numFmtId="176" fontId="23" fillId="0" borderId="19" xfId="0" applyNumberFormat="1" applyFont="1" applyFill="1" applyBorder="1" applyAlignment="1" applyProtection="1">
      <alignment horizontal="right" vertical="center"/>
    </xf>
    <xf numFmtId="176" fontId="23" fillId="0" borderId="0" xfId="0" applyNumberFormat="1" applyFont="1" applyFill="1" applyBorder="1" applyAlignment="1" applyProtection="1">
      <alignment horizontal="right" vertical="center"/>
    </xf>
    <xf numFmtId="176" fontId="23" fillId="0" borderId="19" xfId="0" applyNumberFormat="1" applyFont="1" applyFill="1" applyBorder="1" applyAlignment="1" applyProtection="1">
      <alignment horizontal="right" vertical="center"/>
      <protection locked="0"/>
    </xf>
    <xf numFmtId="176" fontId="23" fillId="0" borderId="0" xfId="0" applyNumberFormat="1" applyFont="1" applyFill="1" applyBorder="1" applyAlignment="1" applyProtection="1">
      <alignment horizontal="right" vertical="center"/>
      <protection locked="0"/>
    </xf>
    <xf numFmtId="38" fontId="23" fillId="0" borderId="37" xfId="33" applyFont="1" applyFill="1" applyBorder="1" applyAlignment="1" applyProtection="1">
      <alignment horizontal="right" vertical="center"/>
    </xf>
    <xf numFmtId="38" fontId="23" fillId="0" borderId="43" xfId="33" applyFont="1" applyFill="1" applyBorder="1" applyAlignment="1" applyProtection="1">
      <alignment horizontal="right" vertical="center"/>
    </xf>
    <xf numFmtId="0" fontId="23" fillId="0" borderId="1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9" xfId="0" applyFont="1" applyFill="1" applyBorder="1" applyAlignment="1" applyProtection="1">
      <alignment horizontal="left" vertical="center" wrapText="1" shrinkToFit="1"/>
      <protection locked="0"/>
    </xf>
    <xf numFmtId="0" fontId="23" fillId="0" borderId="0" xfId="0" applyFont="1" applyFill="1" applyBorder="1" applyAlignment="1" applyProtection="1">
      <alignment horizontal="left" vertical="center" wrapText="1" shrinkToFit="1"/>
      <protection locked="0"/>
    </xf>
    <xf numFmtId="176" fontId="23" fillId="0" borderId="19"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horizontal="right" vertical="center" shrinkToFit="1"/>
      <protection locked="0"/>
    </xf>
    <xf numFmtId="0" fontId="3" fillId="0" borderId="0" xfId="0" applyFont="1" applyBorder="1" applyAlignment="1" applyProtection="1">
      <alignment horizontal="left" wrapText="1"/>
    </xf>
    <xf numFmtId="0" fontId="3" fillId="0" borderId="0" xfId="0" applyFont="1" applyBorder="1" applyAlignment="1" applyProtection="1">
      <alignment horizontal="left" vertical="top" wrapText="1"/>
    </xf>
    <xf numFmtId="0" fontId="3" fillId="0" borderId="2" xfId="0" applyFont="1" applyBorder="1" applyAlignment="1" applyProtection="1">
      <alignment horizontal="center" vertical="center" wrapText="1"/>
    </xf>
    <xf numFmtId="49" fontId="3" fillId="0" borderId="0" xfId="0" applyNumberFormat="1" applyFont="1" applyAlignment="1" applyProtection="1">
      <alignment horizontal="right" vertical="top" wrapText="1"/>
    </xf>
    <xf numFmtId="0" fontId="23" fillId="0" borderId="0" xfId="0" quotePrefix="1" applyNumberFormat="1" applyFont="1" applyFill="1" applyBorder="1" applyAlignment="1" applyProtection="1">
      <alignment horizontal="center" vertical="center"/>
    </xf>
    <xf numFmtId="49" fontId="23" fillId="0" borderId="0" xfId="0" quotePrefix="1"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49" fontId="23" fillId="0" borderId="0" xfId="0" applyNumberFormat="1" applyFont="1" applyBorder="1" applyAlignment="1" applyProtection="1">
      <alignment horizontal="left" vertical="center" indent="1" shrinkToFit="1"/>
    </xf>
    <xf numFmtId="49" fontId="23" fillId="0" borderId="0" xfId="0" quotePrefix="1" applyNumberFormat="1" applyFont="1" applyBorder="1" applyAlignment="1" applyProtection="1">
      <alignment horizontal="left" vertical="center" indent="1" shrinkToFit="1"/>
    </xf>
    <xf numFmtId="49" fontId="3" fillId="0" borderId="0" xfId="0" applyNumberFormat="1" applyFont="1" applyBorder="1" applyAlignment="1" applyProtection="1">
      <alignment horizontal="left" vertical="center" shrinkToFit="1"/>
    </xf>
    <xf numFmtId="49" fontId="3" fillId="0" borderId="0" xfId="0" applyNumberFormat="1" applyFont="1" applyAlignment="1" applyProtection="1">
      <alignment horizontal="right" vertical="center" wrapText="1"/>
    </xf>
    <xf numFmtId="0" fontId="3" fillId="0" borderId="0" xfId="0" applyFont="1" applyAlignment="1" applyProtection="1">
      <alignment horizontal="center" vertical="top" wrapText="1"/>
    </xf>
    <xf numFmtId="0" fontId="23" fillId="0" borderId="2" xfId="0" applyFont="1" applyBorder="1" applyAlignment="1" applyProtection="1">
      <alignment horizontal="left" indent="1"/>
    </xf>
    <xf numFmtId="0" fontId="23" fillId="0" borderId="16" xfId="0" applyFont="1" applyBorder="1" applyAlignment="1" applyProtection="1">
      <alignment horizontal="left" indent="1"/>
      <protection locked="0"/>
    </xf>
    <xf numFmtId="49" fontId="23" fillId="0" borderId="0" xfId="0" applyNumberFormat="1" applyFont="1" applyBorder="1" applyAlignment="1" applyProtection="1">
      <alignment horizontal="left" vertical="center" wrapText="1" indent="1"/>
    </xf>
    <xf numFmtId="0" fontId="3" fillId="0" borderId="0" xfId="0" applyFont="1" applyFill="1" applyBorder="1" applyAlignment="1" applyProtection="1">
      <alignment horizontal="distributed" vertical="center"/>
    </xf>
    <xf numFmtId="0" fontId="3" fillId="0" borderId="0" xfId="0" applyFont="1" applyFill="1" applyBorder="1" applyAlignment="1" applyProtection="1">
      <alignment horizontal="left" vertical="center" indent="1"/>
    </xf>
    <xf numFmtId="0" fontId="23" fillId="34" borderId="0" xfId="0" applyFont="1" applyFill="1" applyAlignment="1" applyProtection="1">
      <alignment horizontal="center" vertical="center" wrapText="1"/>
      <protection locked="0"/>
    </xf>
    <xf numFmtId="0" fontId="3" fillId="0" borderId="2" xfId="0" applyFont="1" applyBorder="1" applyAlignment="1" applyProtection="1">
      <alignment horizontal="center"/>
    </xf>
    <xf numFmtId="0" fontId="23" fillId="34" borderId="0" xfId="0" applyFont="1" applyFill="1" applyAlignment="1" applyProtection="1">
      <alignment horizontal="center" vertical="center" shrinkToFit="1"/>
      <protection locked="0"/>
    </xf>
    <xf numFmtId="49" fontId="23" fillId="0" borderId="0" xfId="0" applyNumberFormat="1" applyFont="1" applyBorder="1" applyAlignment="1" applyProtection="1">
      <alignment horizontal="left" vertical="center" wrapText="1" indent="1" shrinkToFit="1"/>
    </xf>
    <xf numFmtId="0" fontId="23" fillId="34" borderId="1" xfId="0" applyFont="1" applyFill="1" applyBorder="1" applyAlignment="1" applyProtection="1">
      <alignment horizontal="center" vertical="center" shrinkToFit="1"/>
      <protection locked="0"/>
    </xf>
    <xf numFmtId="0" fontId="23" fillId="34" borderId="5" xfId="0" applyFont="1" applyFill="1" applyBorder="1" applyAlignment="1" applyProtection="1">
      <alignment horizontal="center" vertical="center" shrinkToFit="1"/>
      <protection locked="0"/>
    </xf>
    <xf numFmtId="0" fontId="3" fillId="34" borderId="4" xfId="0" applyFont="1" applyFill="1" applyBorder="1" applyAlignment="1" applyProtection="1">
      <alignment horizontal="center" vertical="center"/>
      <protection locked="0"/>
    </xf>
    <xf numFmtId="0" fontId="3" fillId="34" borderId="1" xfId="0" applyFont="1" applyFill="1" applyBorder="1" applyAlignment="1" applyProtection="1">
      <alignment horizontal="center" vertical="center"/>
      <protection locked="0"/>
    </xf>
    <xf numFmtId="0" fontId="23" fillId="34" borderId="1" xfId="0" applyFont="1" applyFill="1" applyBorder="1" applyAlignment="1" applyProtection="1">
      <alignment horizontal="center" vertical="center"/>
      <protection locked="0"/>
    </xf>
    <xf numFmtId="0" fontId="23" fillId="34" borderId="5" xfId="0" applyFont="1" applyFill="1" applyBorder="1" applyAlignment="1" applyProtection="1">
      <alignment horizontal="center" vertical="center"/>
      <protection locked="0"/>
    </xf>
    <xf numFmtId="0" fontId="23" fillId="34" borderId="1" xfId="0" applyFont="1" applyFill="1" applyBorder="1" applyAlignment="1" applyProtection="1">
      <alignment horizontal="left" vertical="center" shrinkToFit="1"/>
      <protection locked="0"/>
    </xf>
    <xf numFmtId="0" fontId="23" fillId="34" borderId="1" xfId="0" applyFont="1" applyFill="1" applyBorder="1" applyAlignment="1" applyProtection="1">
      <alignment horizontal="left" vertical="center"/>
      <protection locked="0"/>
    </xf>
    <xf numFmtId="49" fontId="23" fillId="34" borderId="20" xfId="0" applyNumberFormat="1" applyFont="1" applyFill="1" applyBorder="1" applyAlignment="1" applyProtection="1">
      <alignment horizontal="center" vertical="center"/>
      <protection locked="0"/>
    </xf>
    <xf numFmtId="49" fontId="23" fillId="34" borderId="16" xfId="0" applyNumberFormat="1" applyFont="1" applyFill="1" applyBorder="1" applyAlignment="1" applyProtection="1">
      <alignment horizontal="center" vertical="center"/>
      <protection locked="0"/>
    </xf>
    <xf numFmtId="49" fontId="23" fillId="34" borderId="4"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49" fontId="23" fillId="34" borderId="5" xfId="0" applyNumberFormat="1" applyFont="1" applyFill="1" applyBorder="1" applyAlignment="1" applyProtection="1">
      <alignment horizontal="center" vertical="center"/>
      <protection locked="0"/>
    </xf>
    <xf numFmtId="0" fontId="23" fillId="33" borderId="75" xfId="0" applyFont="1" applyFill="1" applyBorder="1" applyAlignment="1" applyProtection="1">
      <alignment horizontal="center" vertical="center" wrapText="1"/>
    </xf>
    <xf numFmtId="0" fontId="23" fillId="33" borderId="64" xfId="0" applyFont="1" applyFill="1" applyBorder="1" applyAlignment="1" applyProtection="1">
      <alignment horizontal="center" vertical="center" wrapText="1"/>
    </xf>
    <xf numFmtId="0" fontId="23" fillId="33" borderId="19" xfId="0" applyFont="1" applyFill="1" applyBorder="1" applyAlignment="1" applyProtection="1">
      <alignment horizontal="center" vertical="center" wrapText="1"/>
    </xf>
    <xf numFmtId="0" fontId="23" fillId="33" borderId="26" xfId="0" applyFont="1" applyFill="1" applyBorder="1" applyAlignment="1" applyProtection="1">
      <alignment horizontal="center" vertical="center" wrapText="1"/>
    </xf>
    <xf numFmtId="0" fontId="30" fillId="0" borderId="58" xfId="0" applyFont="1" applyFill="1" applyBorder="1" applyAlignment="1" applyProtection="1">
      <alignment horizontal="left" vertical="center" wrapText="1"/>
    </xf>
    <xf numFmtId="0" fontId="30" fillId="0" borderId="56"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22" xfId="0" applyFont="1" applyFill="1" applyBorder="1" applyAlignment="1" applyProtection="1">
      <alignment horizontal="left" vertical="center" wrapText="1"/>
    </xf>
    <xf numFmtId="0" fontId="30" fillId="0" borderId="19" xfId="0" applyFont="1" applyFill="1" applyBorder="1" applyAlignment="1" applyProtection="1">
      <alignment horizontal="left" vertical="center" wrapText="1"/>
    </xf>
    <xf numFmtId="0" fontId="30" fillId="0" borderId="26" xfId="0" applyFont="1" applyFill="1" applyBorder="1" applyAlignment="1" applyProtection="1">
      <alignment horizontal="left" vertical="center" wrapText="1"/>
    </xf>
    <xf numFmtId="0" fontId="0" fillId="33" borderId="26" xfId="0" applyFont="1" applyFill="1" applyBorder="1" applyAlignment="1" applyProtection="1">
      <alignment horizontal="center" vertical="center" textRotation="255" wrapText="1"/>
    </xf>
    <xf numFmtId="0" fontId="0" fillId="33" borderId="22" xfId="0" applyFont="1" applyFill="1" applyBorder="1" applyAlignment="1" applyProtection="1">
      <alignment horizontal="center" vertical="center" textRotation="255" wrapText="1"/>
    </xf>
    <xf numFmtId="0" fontId="0" fillId="33" borderId="28" xfId="0" applyFont="1" applyFill="1" applyBorder="1" applyAlignment="1" applyProtection="1">
      <alignment horizontal="center" vertical="center" textRotation="255" wrapText="1"/>
    </xf>
    <xf numFmtId="0" fontId="0" fillId="33" borderId="56" xfId="0" applyFont="1" applyFill="1" applyBorder="1" applyAlignment="1" applyProtection="1">
      <alignment horizontal="center" vertical="center" textRotation="255" wrapText="1"/>
    </xf>
    <xf numFmtId="0" fontId="23" fillId="33" borderId="46" xfId="0" applyFont="1" applyFill="1" applyBorder="1" applyAlignment="1" applyProtection="1">
      <alignment horizontal="left" vertical="center"/>
    </xf>
    <xf numFmtId="0" fontId="23" fillId="33" borderId="17" xfId="0" applyFont="1" applyFill="1" applyBorder="1" applyAlignment="1" applyProtection="1">
      <alignment horizontal="left" vertical="center"/>
    </xf>
    <xf numFmtId="0" fontId="23" fillId="33" borderId="3" xfId="0" applyFont="1" applyFill="1" applyBorder="1" applyAlignment="1" applyProtection="1">
      <alignment horizontal="left" vertical="center"/>
    </xf>
    <xf numFmtId="0" fontId="23" fillId="33" borderId="6" xfId="0" applyFont="1" applyFill="1" applyBorder="1" applyAlignment="1" applyProtection="1">
      <alignment horizontal="left" vertical="center"/>
    </xf>
    <xf numFmtId="0" fontId="23" fillId="0" borderId="68" xfId="0" applyFont="1" applyFill="1" applyBorder="1" applyAlignment="1" applyProtection="1">
      <alignment horizontal="left" vertical="top" wrapText="1"/>
    </xf>
    <xf numFmtId="0" fontId="23" fillId="0" borderId="69" xfId="0" applyFont="1" applyFill="1" applyBorder="1" applyAlignment="1" applyProtection="1">
      <alignment horizontal="left" vertical="top"/>
    </xf>
    <xf numFmtId="0" fontId="23" fillId="0" borderId="70" xfId="0" applyFont="1" applyFill="1" applyBorder="1" applyAlignment="1" applyProtection="1">
      <alignment horizontal="left" vertical="top"/>
    </xf>
    <xf numFmtId="0" fontId="23" fillId="33" borderId="59" xfId="0" applyFont="1" applyFill="1" applyBorder="1" applyAlignment="1" applyProtection="1">
      <alignment horizontal="center" vertical="center" textRotation="255"/>
    </xf>
    <xf numFmtId="0" fontId="23" fillId="33" borderId="60" xfId="0" applyFont="1" applyFill="1" applyBorder="1" applyAlignment="1" applyProtection="1">
      <alignment horizontal="center" vertical="center" textRotation="255"/>
    </xf>
    <xf numFmtId="0" fontId="23" fillId="0" borderId="71" xfId="0" applyFont="1" applyFill="1" applyBorder="1" applyAlignment="1" applyProtection="1">
      <alignment horizontal="center" vertical="center" textRotation="255"/>
    </xf>
    <xf numFmtId="0" fontId="23" fillId="0" borderId="60" xfId="0" applyFont="1" applyFill="1" applyBorder="1" applyAlignment="1" applyProtection="1">
      <alignment horizontal="center" vertical="center" textRotation="255"/>
    </xf>
    <xf numFmtId="0" fontId="23" fillId="0" borderId="61" xfId="0" applyFont="1" applyFill="1" applyBorder="1" applyAlignment="1" applyProtection="1">
      <alignment horizontal="center" vertical="center" textRotation="255"/>
    </xf>
    <xf numFmtId="0" fontId="29" fillId="0" borderId="62" xfId="0" applyFont="1" applyFill="1" applyBorder="1" applyAlignment="1" applyProtection="1">
      <alignment horizontal="center" vertical="center" textRotation="255"/>
    </xf>
    <xf numFmtId="0" fontId="29" fillId="0" borderId="63" xfId="0" applyFont="1" applyFill="1" applyBorder="1" applyAlignment="1" applyProtection="1">
      <alignment horizontal="center" vertical="center" textRotation="255"/>
    </xf>
    <xf numFmtId="0" fontId="23" fillId="0" borderId="41" xfId="0" applyNumberFormat="1" applyFont="1" applyFill="1" applyBorder="1" applyAlignment="1" applyProtection="1">
      <alignment horizontal="right" vertical="center" wrapText="1"/>
    </xf>
    <xf numFmtId="0" fontId="23" fillId="0" borderId="38" xfId="0" applyNumberFormat="1" applyFont="1" applyFill="1" applyBorder="1" applyAlignment="1" applyProtection="1">
      <alignment horizontal="right" vertical="center" wrapText="1"/>
    </xf>
    <xf numFmtId="0" fontId="23" fillId="0" borderId="42" xfId="0" applyNumberFormat="1" applyFont="1" applyFill="1" applyBorder="1" applyAlignment="1" applyProtection="1">
      <alignment horizontal="right" vertical="center" wrapText="1"/>
    </xf>
    <xf numFmtId="0" fontId="23" fillId="0" borderId="40" xfId="0" applyNumberFormat="1" applyFont="1" applyFill="1" applyBorder="1" applyAlignment="1" applyProtection="1">
      <alignment horizontal="right" vertical="center" wrapText="1"/>
    </xf>
    <xf numFmtId="176" fontId="23" fillId="33" borderId="72" xfId="0" applyNumberFormat="1" applyFont="1" applyFill="1" applyBorder="1" applyAlignment="1" applyProtection="1">
      <alignment horizontal="center" vertical="center" wrapText="1"/>
    </xf>
    <xf numFmtId="176" fontId="23" fillId="33" borderId="73" xfId="0" applyNumberFormat="1" applyFont="1" applyFill="1" applyBorder="1" applyAlignment="1" applyProtection="1">
      <alignment horizontal="center" vertical="center"/>
    </xf>
    <xf numFmtId="176" fontId="23" fillId="33" borderId="74" xfId="0" applyNumberFormat="1" applyFont="1" applyFill="1" applyBorder="1" applyAlignment="1" applyProtection="1">
      <alignment horizontal="center" vertical="center"/>
    </xf>
    <xf numFmtId="176" fontId="23" fillId="0" borderId="21" xfId="0" applyNumberFormat="1" applyFont="1" applyFill="1" applyBorder="1" applyAlignment="1" applyProtection="1">
      <alignment horizontal="center" vertical="center" wrapText="1"/>
    </xf>
    <xf numFmtId="176" fontId="23" fillId="0" borderId="21" xfId="0" applyNumberFormat="1" applyFont="1" applyFill="1" applyBorder="1" applyAlignment="1" applyProtection="1">
      <alignment horizontal="center" vertical="center"/>
    </xf>
    <xf numFmtId="176" fontId="23" fillId="0" borderId="36" xfId="0" applyNumberFormat="1" applyFont="1" applyFill="1" applyBorder="1" applyAlignment="1" applyProtection="1">
      <alignment horizontal="center" vertical="center"/>
    </xf>
    <xf numFmtId="0" fontId="23" fillId="0" borderId="1" xfId="0" applyFont="1" applyFill="1" applyBorder="1" applyAlignment="1" applyProtection="1">
      <alignment horizontal="left" vertical="center" wrapText="1"/>
    </xf>
    <xf numFmtId="176" fontId="23" fillId="0" borderId="51" xfId="0" applyNumberFormat="1"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textRotation="255" wrapText="1"/>
    </xf>
    <xf numFmtId="0" fontId="0" fillId="0" borderId="28" xfId="0" applyFont="1" applyFill="1" applyBorder="1" applyAlignment="1" applyProtection="1">
      <alignment horizontal="center" vertical="center" textRotation="255" wrapText="1"/>
    </xf>
    <xf numFmtId="0" fontId="0" fillId="0" borderId="26" xfId="0" applyFont="1" applyFill="1" applyBorder="1" applyAlignment="1" applyProtection="1">
      <alignment horizontal="center" vertical="center" textRotation="255" wrapText="1"/>
    </xf>
    <xf numFmtId="0" fontId="23" fillId="0" borderId="17" xfId="0" applyFont="1" applyFill="1" applyBorder="1" applyAlignment="1" applyProtection="1">
      <alignment horizontal="left" vertical="center" wrapText="1"/>
    </xf>
    <xf numFmtId="0" fontId="23" fillId="0" borderId="3" xfId="0" applyFont="1" applyFill="1" applyBorder="1" applyAlignment="1" applyProtection="1">
      <alignment horizontal="left" vertical="center" wrapText="1"/>
    </xf>
    <xf numFmtId="0" fontId="23" fillId="0" borderId="6" xfId="0" applyFont="1" applyFill="1" applyBorder="1" applyAlignment="1" applyProtection="1">
      <alignment horizontal="left" vertical="center" wrapText="1"/>
    </xf>
    <xf numFmtId="0" fontId="0" fillId="0" borderId="57" xfId="0" applyFont="1" applyFill="1" applyBorder="1" applyAlignment="1" applyProtection="1">
      <alignment horizontal="center" vertical="center" textRotation="255" wrapText="1"/>
    </xf>
    <xf numFmtId="49" fontId="23" fillId="0" borderId="16" xfId="0" applyNumberFormat="1" applyFont="1" applyBorder="1" applyAlignment="1" applyProtection="1">
      <alignment horizontal="left" inden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CCFFFF"/>
      <color rgb="FFCCECFF"/>
      <color rgb="FF99CCFF"/>
      <color rgb="FFCCFFCC"/>
      <color rgb="FFFFCCFF"/>
      <color rgb="FFFFFF99"/>
      <color rgb="FF0000FF"/>
      <color rgb="FF000099"/>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027&#20581;&#24247;&#31119;&#31049;&#37096;\&#38556;&#23475;&#32773;&#25903;&#25588;&#35506;\&#29289;&#20385;&#39640;&#39472;&#12288;&#20132;&#20184;&#37329;&#29992;\&#24066;&#35201;&#32177;&#12289;&#30003;&#35531;&#26360;&#31561;&#27096;&#24335;\6.&#65297;&#65298;&#26376;&#65298;&#65297;&#26085;&#35201;&#32177;&#36215;&#26696;&#12288;&#27770;&#35009;&#24460;&#21066;&#38500;\2.&#21442;&#32771;&#65297;&#65306;&#20132;&#20184;&#30003;&#35531;&#26360;&#31561;&#20837;&#21147;&#29992;&#27096;&#24335;&#12487;&#12540;&#12479;&#12288;&#26696;&#65288;&#20869;&#12289;&#21029;&#12395;&#23450;&#12417;&#12427;&#27096;&#24335;&#12399;&#21029;&#36884;&#27770;&#35009;&#20104;&#2345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924\AppData\Local\Microsoft\Windows\INetCache\IE\731MXU2U\3.&#12304;&#12371;&#12393;&#12418;&#21306;&#20998;&#12305;&#20132;&#20184;&#30003;&#35531;&#26360;&#31561;&#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介護・高齢】添付⑴　積算表１"/>
      <sheetName val="添付⑴　積算表１"/>
      <sheetName val="添付⑵　積算表２"/>
      <sheetName val="【介護・高齢】添付⑶　平均利用者数等算出シート"/>
      <sheetName val="【障害】添付⑶日平均利用者数等算出シート"/>
      <sheetName val="確認書"/>
      <sheetName val="請求書"/>
      <sheetName val="参照用　対象サービス等一覧"/>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4">
          <cell r="D4" t="str">
            <v>通所介護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交付申請書"/>
      <sheetName val="交付申請書添付⑴　積算表１（こども）"/>
      <sheetName val="交付申請書添付⑵　積算表２（こども）"/>
      <sheetName val="確認書"/>
      <sheetName val="請求書（交付決定後に提出）"/>
      <sheetName val="【参照用】別表（こども）"/>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
  <sheetViews>
    <sheetView zoomScale="50" zoomScaleNormal="50" workbookViewId="0"/>
  </sheetViews>
  <sheetFormatPr defaultColWidth="9" defaultRowHeight="41.5"/>
  <cols>
    <col min="1" max="1" width="27.6328125" style="122" bestFit="1" customWidth="1"/>
    <col min="2" max="16384" width="9" style="120"/>
  </cols>
  <sheetData>
    <row r="1" spans="1:2">
      <c r="A1" s="119" t="s">
        <v>158</v>
      </c>
      <c r="B1" s="120" t="s">
        <v>159</v>
      </c>
    </row>
    <row r="2" spans="1:2">
      <c r="A2" s="121" t="s">
        <v>160</v>
      </c>
    </row>
  </sheetData>
  <phoneticPr fontId="2"/>
  <pageMargins left="0.70866141732283472" right="0.70866141732283472" top="0.74803149606299213" bottom="0.74803149606299213" header="0.31496062992125984" footer="0.31496062992125984"/>
  <pageSetup paperSize="9" orientation="landscape" blackAndWhite="1"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sheetPr>
  <dimension ref="A1:CR53"/>
  <sheetViews>
    <sheetView showGridLines="0" showZeros="0" view="pageBreakPreview" topLeftCell="A28" zoomScaleNormal="115" zoomScaleSheetLayoutView="100" workbookViewId="0">
      <selection activeCell="AK41" sqref="AK41:BB41"/>
    </sheetView>
  </sheetViews>
  <sheetFormatPr defaultColWidth="1.6328125" defaultRowHeight="13"/>
  <cols>
    <col min="1" max="1" width="0.6328125" style="21" customWidth="1"/>
    <col min="2" max="5" width="1.6328125" style="21"/>
    <col min="6" max="6" width="2.453125" style="21" bestFit="1" customWidth="1"/>
    <col min="7" max="7" width="2" style="21" customWidth="1"/>
    <col min="8" max="8" width="1.6328125" style="21"/>
    <col min="9" max="9" width="1.6328125" style="21" customWidth="1"/>
    <col min="10" max="53" width="1.6328125" style="21"/>
    <col min="54" max="54" width="1" style="21" customWidth="1"/>
    <col min="55" max="55" width="3.453125" style="30" bestFit="1" customWidth="1"/>
    <col min="56" max="56" width="7.6328125" style="21" bestFit="1" customWidth="1"/>
    <col min="57" max="57" width="1.6328125" style="21"/>
    <col min="58" max="58" width="7.6328125" style="21" bestFit="1" customWidth="1"/>
    <col min="59" max="16384" width="1.6328125" style="21"/>
  </cols>
  <sheetData>
    <row r="1" spans="1:96">
      <c r="A1" s="21" t="s">
        <v>13</v>
      </c>
      <c r="AL1" s="2"/>
      <c r="AM1" s="2"/>
      <c r="AN1" s="2"/>
      <c r="AO1" s="2"/>
      <c r="AP1" s="2"/>
      <c r="AQ1" s="2"/>
      <c r="AR1" s="2"/>
      <c r="AS1" s="2"/>
      <c r="AT1" s="2"/>
      <c r="AU1" s="2"/>
      <c r="AV1" s="2"/>
      <c r="AW1" s="2"/>
      <c r="AX1" s="2"/>
      <c r="AY1" s="2"/>
      <c r="AZ1" s="2"/>
      <c r="BA1" s="2"/>
    </row>
    <row r="2" spans="1:96" ht="9" customHeight="1">
      <c r="AH2" s="2"/>
      <c r="AI2" s="2"/>
      <c r="AJ2" s="2"/>
      <c r="AK2" s="2"/>
      <c r="AL2" s="2"/>
      <c r="AM2" s="2"/>
      <c r="AN2" s="2"/>
      <c r="AO2" s="2"/>
      <c r="AP2" s="2"/>
      <c r="AQ2" s="3"/>
      <c r="AR2" s="3"/>
      <c r="AS2" s="3"/>
      <c r="AT2" s="3"/>
      <c r="AU2" s="3"/>
      <c r="AV2" s="3"/>
      <c r="AW2" s="3"/>
      <c r="AX2" s="3"/>
      <c r="AY2" s="3"/>
      <c r="AZ2" s="3"/>
      <c r="BA2" s="3"/>
      <c r="BB2" s="2"/>
    </row>
    <row r="3" spans="1:96">
      <c r="AH3" s="2"/>
      <c r="AI3" s="2" t="s">
        <v>0</v>
      </c>
      <c r="AJ3" s="18"/>
      <c r="AK3" s="18"/>
      <c r="AL3" s="183"/>
      <c r="AM3" s="184"/>
      <c r="AN3" s="184"/>
      <c r="AO3" s="185" t="s">
        <v>1</v>
      </c>
      <c r="AP3" s="185"/>
      <c r="AQ3" s="183"/>
      <c r="AR3" s="184"/>
      <c r="AS3" s="184"/>
      <c r="AT3" s="186" t="s">
        <v>2</v>
      </c>
      <c r="AU3" s="185"/>
      <c r="AV3" s="183"/>
      <c r="AW3" s="184"/>
      <c r="AX3" s="184"/>
      <c r="AY3" s="180" t="s">
        <v>3</v>
      </c>
      <c r="AZ3" s="181"/>
      <c r="BA3" s="4"/>
      <c r="BB3" s="4"/>
      <c r="BC3" s="36"/>
    </row>
    <row r="4" spans="1:96">
      <c r="B4" s="1" t="s">
        <v>142</v>
      </c>
      <c r="C4" s="1"/>
      <c r="D4" s="1"/>
      <c r="E4" s="1"/>
      <c r="F4" s="1"/>
      <c r="G4" s="1"/>
      <c r="H4" s="1"/>
      <c r="I4" s="1"/>
      <c r="J4" s="1"/>
      <c r="K4" s="1"/>
      <c r="AH4" s="2"/>
      <c r="AI4" s="2"/>
      <c r="AJ4" s="2"/>
      <c r="AK4" s="2"/>
      <c r="AL4" s="2"/>
      <c r="AM4" s="2"/>
      <c r="AN4" s="2"/>
      <c r="AO4" s="2"/>
      <c r="AP4" s="2"/>
      <c r="AQ4" s="2"/>
      <c r="AR4" s="2"/>
      <c r="AS4" s="2"/>
      <c r="AT4" s="2"/>
      <c r="AU4" s="2"/>
      <c r="AV4" s="2"/>
      <c r="AW4" s="2"/>
      <c r="AX4" s="2"/>
      <c r="AY4" s="2"/>
      <c r="AZ4" s="2"/>
      <c r="BA4" s="2"/>
      <c r="BB4" s="2"/>
    </row>
    <row r="5" spans="1:96">
      <c r="B5" s="1" t="s">
        <v>15</v>
      </c>
      <c r="D5" s="1"/>
      <c r="AH5" s="5"/>
      <c r="AI5" s="5"/>
      <c r="AJ5" s="5"/>
      <c r="AK5" s="139"/>
      <c r="AL5" s="139"/>
      <c r="AM5" s="139"/>
      <c r="AN5" s="139"/>
      <c r="AO5" s="139"/>
      <c r="AP5" s="139"/>
      <c r="AQ5" s="139"/>
      <c r="AR5" s="139"/>
      <c r="AS5" s="139"/>
      <c r="AT5" s="139"/>
      <c r="AU5" s="139"/>
      <c r="AV5" s="139"/>
      <c r="AW5" s="139"/>
      <c r="AX5" s="139"/>
      <c r="AY5" s="139"/>
      <c r="AZ5" s="139"/>
    </row>
    <row r="6" spans="1:96">
      <c r="B6" s="1"/>
      <c r="D6" s="1"/>
      <c r="AH6" s="5"/>
      <c r="AI6" s="5"/>
      <c r="AJ6" s="5"/>
      <c r="AK6" s="5"/>
      <c r="AL6" s="5"/>
      <c r="AM6" s="5"/>
      <c r="AN6" s="5"/>
      <c r="AO6" s="5"/>
      <c r="AP6" s="5"/>
      <c r="AQ6" s="5"/>
      <c r="AR6" s="5"/>
      <c r="AS6" s="5"/>
      <c r="AT6" s="5"/>
      <c r="AU6" s="5"/>
      <c r="AV6" s="5"/>
      <c r="AW6" s="5"/>
      <c r="AX6" s="5"/>
      <c r="AY6" s="5"/>
      <c r="AZ6" s="5"/>
      <c r="BV6" s="44" t="s">
        <v>90</v>
      </c>
    </row>
    <row r="7" spans="1:96" ht="51" customHeight="1">
      <c r="P7" s="166" t="s">
        <v>22</v>
      </c>
      <c r="Q7" s="166"/>
      <c r="R7" s="166"/>
      <c r="S7" s="166"/>
      <c r="T7" s="166"/>
      <c r="U7" s="166"/>
      <c r="V7" s="166"/>
      <c r="W7" s="188" t="s">
        <v>201</v>
      </c>
      <c r="X7" s="188"/>
      <c r="Y7" s="188"/>
      <c r="Z7" s="188"/>
      <c r="AA7" s="188"/>
      <c r="AB7" s="188"/>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2"/>
      <c r="BB7" s="2"/>
      <c r="BV7" s="167" t="s">
        <v>14</v>
      </c>
      <c r="BW7" s="167"/>
      <c r="BX7" s="167"/>
      <c r="BY7" s="167"/>
      <c r="BZ7" s="167"/>
      <c r="CA7" s="167"/>
      <c r="CB7" s="150" t="s">
        <v>86</v>
      </c>
      <c r="CC7" s="150"/>
      <c r="CD7" s="150"/>
      <c r="CE7" s="150"/>
      <c r="CF7" s="150"/>
      <c r="CG7" s="150"/>
      <c r="CH7" s="150"/>
      <c r="CI7" s="150"/>
      <c r="CJ7" s="150"/>
      <c r="CK7" s="150"/>
      <c r="CL7" s="150"/>
      <c r="CM7" s="150"/>
      <c r="CN7" s="150"/>
      <c r="CO7" s="150"/>
      <c r="CP7" s="150"/>
      <c r="CQ7" s="150"/>
      <c r="CR7" s="150"/>
    </row>
    <row r="8" spans="1:96" ht="24.75" customHeight="1">
      <c r="R8" s="164"/>
      <c r="S8" s="164"/>
      <c r="T8" s="164"/>
      <c r="U8" s="164"/>
      <c r="V8" s="164"/>
      <c r="W8" s="188" t="s">
        <v>4</v>
      </c>
      <c r="X8" s="188"/>
      <c r="Y8" s="188"/>
      <c r="Z8" s="188"/>
      <c r="AA8" s="188"/>
      <c r="AB8" s="188"/>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3"/>
      <c r="BB8" s="2"/>
      <c r="BV8" s="167" t="s">
        <v>4</v>
      </c>
      <c r="BW8" s="167"/>
      <c r="BX8" s="167"/>
      <c r="BY8" s="167"/>
      <c r="BZ8" s="167"/>
      <c r="CA8" s="167"/>
      <c r="CB8" s="151" t="s">
        <v>87</v>
      </c>
      <c r="CC8" s="152"/>
      <c r="CD8" s="152"/>
      <c r="CE8" s="152"/>
      <c r="CF8" s="152"/>
      <c r="CG8" s="152"/>
      <c r="CH8" s="152"/>
      <c r="CI8" s="152"/>
      <c r="CJ8" s="152"/>
      <c r="CK8" s="152"/>
      <c r="CL8" s="152"/>
      <c r="CM8" s="152"/>
      <c r="CN8" s="152"/>
      <c r="CO8" s="152"/>
      <c r="CP8" s="152"/>
      <c r="CQ8" s="152"/>
      <c r="CR8" s="153"/>
    </row>
    <row r="9" spans="1:96" ht="48" customHeight="1">
      <c r="V9" s="2"/>
      <c r="W9" s="188" t="s">
        <v>12</v>
      </c>
      <c r="X9" s="188"/>
      <c r="Y9" s="188"/>
      <c r="Z9" s="188"/>
      <c r="AA9" s="188"/>
      <c r="AB9" s="188"/>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3"/>
      <c r="BB9" s="2"/>
      <c r="BC9" s="36" t="s">
        <v>74</v>
      </c>
      <c r="BD9" s="44" t="s">
        <v>89</v>
      </c>
      <c r="BE9" s="44"/>
      <c r="BF9" s="44"/>
      <c r="BV9" s="167" t="s">
        <v>12</v>
      </c>
      <c r="BW9" s="167"/>
      <c r="BX9" s="167"/>
      <c r="BY9" s="167"/>
      <c r="BZ9" s="167"/>
      <c r="CA9" s="167"/>
      <c r="CB9" s="151" t="s">
        <v>88</v>
      </c>
      <c r="CC9" s="152"/>
      <c r="CD9" s="152"/>
      <c r="CE9" s="152"/>
      <c r="CF9" s="152"/>
      <c r="CG9" s="152"/>
      <c r="CH9" s="152"/>
      <c r="CI9" s="152"/>
      <c r="CJ9" s="152"/>
      <c r="CK9" s="152"/>
      <c r="CL9" s="152"/>
      <c r="CM9" s="152"/>
      <c r="CN9" s="152"/>
      <c r="CO9" s="152"/>
      <c r="CP9" s="152"/>
      <c r="CQ9" s="152"/>
      <c r="CR9" s="153"/>
    </row>
    <row r="10" spans="1:96" ht="8.25" customHeight="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96" ht="23.25" customHeight="1">
      <c r="A11" s="182" t="s">
        <v>16</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row>
    <row r="12" spans="1:96" ht="8.25" customHeight="1">
      <c r="C12" s="6"/>
      <c r="D12" s="6"/>
      <c r="E12" s="20"/>
      <c r="F12" s="20"/>
      <c r="G12" s="20"/>
      <c r="H12" s="2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6"/>
      <c r="AY12" s="6"/>
    </row>
    <row r="13" spans="1:96" ht="13.5" customHeight="1">
      <c r="C13" s="6"/>
      <c r="D13" s="178" t="s">
        <v>19</v>
      </c>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row>
    <row r="14" spans="1:96" ht="15.75" customHeight="1">
      <c r="B14" s="6"/>
      <c r="C14" s="6"/>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6"/>
    </row>
    <row r="15" spans="1:96" ht="5.25" customHeight="1">
      <c r="A15" s="6"/>
      <c r="B15" s="6"/>
      <c r="C15" s="6"/>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6"/>
    </row>
    <row r="16" spans="1:9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2:66" s="14" customFormat="1" ht="24.75" customHeight="1">
      <c r="B17" s="25"/>
      <c r="C17" s="25"/>
      <c r="D17" s="25"/>
      <c r="E17" s="25"/>
      <c r="F17" s="13" t="s">
        <v>8</v>
      </c>
      <c r="G17" s="25"/>
      <c r="H17" s="15" t="s">
        <v>53</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C17" s="35"/>
    </row>
    <row r="18" spans="2:66" s="14" customFormat="1" ht="7.5" customHeight="1">
      <c r="B18" s="25"/>
      <c r="C18" s="25"/>
      <c r="D18" s="25"/>
      <c r="E18" s="25"/>
      <c r="F18" s="13"/>
      <c r="G18" s="25"/>
      <c r="H18" s="1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C18" s="35"/>
    </row>
    <row r="19" spans="2:66" ht="22.5" customHeight="1">
      <c r="F19" s="1"/>
      <c r="G19" s="179" t="s">
        <v>144</v>
      </c>
      <c r="H19" s="179"/>
      <c r="I19" s="179"/>
      <c r="J19" s="166" t="s">
        <v>179</v>
      </c>
      <c r="K19" s="166"/>
      <c r="L19" s="166"/>
      <c r="M19" s="166"/>
      <c r="N19" s="166"/>
      <c r="O19" s="166"/>
      <c r="P19" s="166"/>
      <c r="Q19" s="1"/>
    </row>
    <row r="20" spans="2:66" ht="22.5" customHeight="1">
      <c r="F20" s="1"/>
      <c r="G20" s="165" t="s">
        <v>38</v>
      </c>
      <c r="H20" s="165"/>
      <c r="I20" s="165"/>
      <c r="J20" s="164" t="s">
        <v>20</v>
      </c>
      <c r="K20" s="164"/>
      <c r="L20" s="164"/>
      <c r="M20" s="164"/>
      <c r="N20" s="164"/>
      <c r="O20" s="164"/>
      <c r="P20" s="1"/>
      <c r="Q20" s="1"/>
      <c r="R20" s="1"/>
      <c r="S20" s="1"/>
      <c r="T20" s="7"/>
      <c r="U20" s="19"/>
      <c r="V20" s="19"/>
      <c r="W20" s="19"/>
      <c r="X20" s="19"/>
      <c r="Y20" s="19"/>
      <c r="Z20" s="19"/>
      <c r="AA20" s="19"/>
      <c r="AB20" s="19"/>
      <c r="AC20" s="19"/>
      <c r="AD20" s="19"/>
      <c r="AE20" s="19"/>
      <c r="AF20" s="19"/>
      <c r="AG20" s="19"/>
      <c r="AH20" s="1"/>
      <c r="AI20" s="1"/>
      <c r="AJ20" s="1"/>
      <c r="AK20" s="1"/>
      <c r="AL20" s="1"/>
      <c r="AM20" s="1"/>
      <c r="AN20" s="1"/>
      <c r="AO20" s="1"/>
      <c r="AP20" s="1"/>
      <c r="AQ20" s="1"/>
      <c r="AR20" s="1"/>
      <c r="AS20" s="1"/>
      <c r="AT20" s="1"/>
      <c r="AU20" s="1"/>
    </row>
    <row r="21" spans="2:66" ht="22.5" customHeight="1">
      <c r="F21" s="1"/>
      <c r="G21" s="165" t="s">
        <v>38</v>
      </c>
      <c r="H21" s="165"/>
      <c r="I21" s="165"/>
      <c r="J21" s="164" t="s">
        <v>46</v>
      </c>
      <c r="K21" s="164"/>
      <c r="L21" s="164"/>
      <c r="M21" s="164"/>
      <c r="N21" s="164"/>
      <c r="O21" s="164"/>
      <c r="P21" s="1"/>
      <c r="Q21" s="1"/>
      <c r="R21" s="1"/>
      <c r="S21" s="1"/>
      <c r="T21" s="7"/>
      <c r="U21" s="19"/>
      <c r="V21" s="19"/>
      <c r="W21" s="19"/>
      <c r="X21" s="19"/>
      <c r="Y21" s="19"/>
      <c r="Z21" s="19"/>
      <c r="AA21" s="19"/>
      <c r="AB21" s="19"/>
      <c r="AC21" s="19"/>
      <c r="AD21" s="19"/>
      <c r="AE21" s="19"/>
      <c r="AF21" s="19"/>
      <c r="AG21" s="19"/>
      <c r="AH21" s="1"/>
      <c r="AI21" s="1"/>
      <c r="AJ21" s="1"/>
      <c r="AK21" s="1"/>
      <c r="AL21" s="1"/>
      <c r="AM21" s="1"/>
      <c r="AN21" s="1"/>
      <c r="AO21" s="1"/>
      <c r="AP21" s="1"/>
      <c r="AQ21" s="1"/>
      <c r="AR21" s="1"/>
      <c r="AS21" s="1"/>
      <c r="AT21" s="1"/>
      <c r="AU21" s="1"/>
    </row>
    <row r="22" spans="2:66" ht="15" customHeight="1">
      <c r="F22" s="1"/>
      <c r="G22" s="22"/>
      <c r="H22" s="22"/>
      <c r="I22" s="22"/>
      <c r="P22" s="1"/>
      <c r="Q22" s="1"/>
      <c r="R22" s="1"/>
      <c r="S22" s="1"/>
      <c r="T22" s="7"/>
      <c r="U22" s="19"/>
      <c r="V22" s="19"/>
      <c r="W22" s="19"/>
      <c r="X22" s="19"/>
      <c r="Y22" s="19"/>
      <c r="Z22" s="19"/>
      <c r="AA22" s="19"/>
      <c r="AB22" s="19"/>
      <c r="AC22" s="19"/>
      <c r="AD22" s="19"/>
      <c r="AE22" s="19"/>
      <c r="AF22" s="19"/>
      <c r="AG22" s="19"/>
      <c r="AH22" s="1"/>
      <c r="AI22" s="1"/>
      <c r="AJ22" s="1"/>
      <c r="AK22" s="1"/>
      <c r="AL22" s="1"/>
      <c r="AM22" s="1"/>
      <c r="AN22" s="1"/>
      <c r="AO22" s="1"/>
      <c r="AP22" s="1"/>
      <c r="AQ22" s="1"/>
      <c r="AR22" s="1"/>
      <c r="AS22" s="1"/>
      <c r="AT22" s="1"/>
      <c r="AU22" s="1"/>
    </row>
    <row r="23" spans="2:66" s="14" customFormat="1" ht="24.75" customHeight="1">
      <c r="F23" s="13" t="s">
        <v>10</v>
      </c>
      <c r="H23" s="15" t="s">
        <v>11</v>
      </c>
      <c r="I23" s="15"/>
      <c r="J23" s="15"/>
      <c r="K23" s="15"/>
      <c r="L23" s="15"/>
      <c r="M23" s="15"/>
      <c r="N23" s="15"/>
      <c r="O23" s="15"/>
      <c r="P23" s="15"/>
      <c r="Q23" s="15"/>
      <c r="R23" s="16"/>
      <c r="S23" s="17" t="s">
        <v>7</v>
      </c>
      <c r="T23" s="191" t="str">
        <f>IF(ISBLANK(AC8),"",'交付申請書添付⑴　積算表１（介護・高齢）'!H34)</f>
        <v/>
      </c>
      <c r="U23" s="191"/>
      <c r="V23" s="191"/>
      <c r="W23" s="191"/>
      <c r="X23" s="191"/>
      <c r="Y23" s="191"/>
      <c r="Z23" s="191"/>
      <c r="AA23" s="191"/>
      <c r="AB23" s="191"/>
      <c r="AC23" s="191"/>
      <c r="AD23" s="191"/>
      <c r="AE23" s="191"/>
      <c r="AF23" s="191"/>
      <c r="AG23" s="191"/>
      <c r="AH23" s="16" t="s">
        <v>5</v>
      </c>
      <c r="AI23" s="16"/>
      <c r="AJ23" s="15"/>
      <c r="AK23" s="15"/>
      <c r="AL23" s="15"/>
      <c r="AM23" s="15"/>
      <c r="AN23" s="15"/>
      <c r="AO23" s="15"/>
      <c r="AP23" s="15"/>
      <c r="AQ23" s="15"/>
      <c r="AR23" s="15"/>
      <c r="AS23" s="15"/>
      <c r="AT23" s="15"/>
      <c r="AU23" s="15"/>
      <c r="BC23" s="36" t="s">
        <v>74</v>
      </c>
      <c r="BD23" s="31" t="s">
        <v>154</v>
      </c>
      <c r="BE23" s="31"/>
      <c r="BF23" s="31"/>
      <c r="BG23" s="31"/>
      <c r="BH23" s="31"/>
      <c r="BI23" s="31"/>
      <c r="BJ23" s="31"/>
      <c r="BK23" s="31"/>
      <c r="BL23" s="31"/>
      <c r="BM23" s="31"/>
      <c r="BN23" s="31"/>
    </row>
    <row r="24" spans="2:66" ht="15" customHeight="1">
      <c r="H24" s="1"/>
      <c r="I24" s="1"/>
      <c r="J24" s="1"/>
      <c r="K24" s="1"/>
      <c r="L24" s="1"/>
      <c r="M24" s="1"/>
      <c r="N24" s="1"/>
      <c r="O24" s="1"/>
      <c r="P24" s="1"/>
      <c r="Q24" s="1"/>
      <c r="R24" s="1"/>
      <c r="S24" s="1"/>
      <c r="T24" s="7"/>
      <c r="U24" s="19"/>
      <c r="V24" s="19"/>
      <c r="W24" s="19"/>
      <c r="X24" s="19"/>
      <c r="Y24" s="19"/>
      <c r="Z24" s="19"/>
      <c r="AA24" s="19"/>
      <c r="AB24" s="19"/>
      <c r="AC24" s="19"/>
      <c r="AD24" s="19"/>
      <c r="AE24" s="19"/>
      <c r="AF24" s="19"/>
      <c r="AG24" s="19"/>
      <c r="AH24" s="1"/>
      <c r="AI24" s="1"/>
      <c r="AJ24" s="1"/>
      <c r="AK24" s="1"/>
      <c r="AL24" s="1"/>
      <c r="AM24" s="1"/>
      <c r="AN24" s="1"/>
      <c r="AO24" s="1"/>
      <c r="AP24" s="1"/>
      <c r="AQ24" s="1"/>
      <c r="AR24" s="1"/>
      <c r="AS24" s="1"/>
      <c r="AT24" s="1"/>
      <c r="AU24" s="1"/>
    </row>
    <row r="25" spans="2:66" s="14" customFormat="1" ht="24.75" customHeight="1">
      <c r="F25" s="26" t="s">
        <v>9</v>
      </c>
      <c r="H25" s="15" t="s">
        <v>44</v>
      </c>
      <c r="I25" s="15"/>
      <c r="J25" s="15"/>
      <c r="K25" s="15"/>
      <c r="L25" s="15"/>
      <c r="M25" s="15"/>
      <c r="N25" s="15"/>
      <c r="O25" s="15"/>
      <c r="P25" s="15"/>
      <c r="Q25" s="15"/>
      <c r="R25" s="15"/>
      <c r="S25" s="15"/>
      <c r="T25" s="27"/>
      <c r="U25" s="28"/>
      <c r="V25" s="28"/>
      <c r="W25" s="28"/>
      <c r="X25" s="28"/>
      <c r="Y25" s="28"/>
      <c r="Z25" s="28"/>
      <c r="AA25" s="28"/>
      <c r="AB25" s="28"/>
      <c r="AC25" s="28"/>
      <c r="AD25" s="28"/>
      <c r="AE25" s="28"/>
      <c r="AF25" s="28"/>
      <c r="AG25" s="28"/>
      <c r="AH25" s="15"/>
      <c r="AI25" s="15"/>
      <c r="AJ25" s="15"/>
      <c r="AK25" s="15"/>
      <c r="AL25" s="15"/>
      <c r="AM25" s="15"/>
      <c r="AN25" s="15"/>
      <c r="AO25" s="15"/>
      <c r="AP25" s="15"/>
      <c r="AQ25" s="15"/>
      <c r="AR25" s="15"/>
      <c r="AS25" s="15"/>
      <c r="AT25" s="15"/>
      <c r="AU25" s="15"/>
      <c r="BC25" s="35"/>
    </row>
    <row r="26" spans="2:66" s="14" customFormat="1" ht="7.5" customHeight="1">
      <c r="F26" s="26"/>
      <c r="H26" s="15"/>
      <c r="I26" s="15"/>
      <c r="J26" s="15"/>
      <c r="K26" s="15"/>
      <c r="L26" s="15"/>
      <c r="M26" s="15"/>
      <c r="N26" s="15"/>
      <c r="O26" s="15"/>
      <c r="P26" s="15"/>
      <c r="Q26" s="15"/>
      <c r="R26" s="15"/>
      <c r="S26" s="15"/>
      <c r="T26" s="27"/>
      <c r="U26" s="28"/>
      <c r="V26" s="28"/>
      <c r="W26" s="28"/>
      <c r="X26" s="28"/>
      <c r="Y26" s="28"/>
      <c r="Z26" s="28"/>
      <c r="AA26" s="28"/>
      <c r="AB26" s="28"/>
      <c r="AC26" s="28"/>
      <c r="AD26" s="28"/>
      <c r="AE26" s="28"/>
      <c r="AF26" s="28"/>
      <c r="AG26" s="28"/>
      <c r="AH26" s="15"/>
      <c r="AI26" s="15"/>
      <c r="AJ26" s="15"/>
      <c r="AK26" s="15"/>
      <c r="AL26" s="15"/>
      <c r="AM26" s="15"/>
      <c r="AN26" s="15"/>
      <c r="AO26" s="15"/>
      <c r="AP26" s="15"/>
      <c r="AQ26" s="15"/>
      <c r="AR26" s="15"/>
      <c r="AS26" s="15"/>
      <c r="AT26" s="15"/>
      <c r="AU26" s="15"/>
      <c r="BC26" s="35"/>
    </row>
    <row r="27" spans="2:66" ht="20.25" customHeight="1">
      <c r="G27" s="165" t="s">
        <v>144</v>
      </c>
      <c r="H27" s="165"/>
      <c r="I27" s="165"/>
      <c r="J27" s="164" t="s">
        <v>54</v>
      </c>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row>
    <row r="28" spans="2:66" ht="20.25" customHeight="1">
      <c r="G28" s="165" t="s">
        <v>38</v>
      </c>
      <c r="H28" s="165"/>
      <c r="I28" s="165"/>
      <c r="J28" s="164" t="s">
        <v>55</v>
      </c>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row>
    <row r="29" spans="2:66" ht="20.25" customHeight="1">
      <c r="G29" s="165"/>
      <c r="H29" s="165"/>
      <c r="I29" s="165"/>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row>
    <row r="30" spans="2:66" ht="15" customHeight="1">
      <c r="G30" s="1"/>
      <c r="H30" s="1"/>
      <c r="I30" s="1"/>
      <c r="J30" s="1"/>
      <c r="K30" s="1"/>
      <c r="L30" s="1"/>
      <c r="M30" s="1"/>
      <c r="N30" s="1"/>
      <c r="O30" s="1"/>
      <c r="P30" s="1"/>
      <c r="Q30" s="1"/>
      <c r="R30" s="1"/>
      <c r="S30" s="1"/>
      <c r="T30" s="7"/>
      <c r="U30" s="19"/>
      <c r="V30" s="19"/>
      <c r="W30" s="19"/>
      <c r="X30" s="19"/>
      <c r="Y30" s="19"/>
      <c r="Z30" s="19"/>
      <c r="AA30" s="19"/>
      <c r="AB30" s="19"/>
      <c r="AC30" s="19"/>
      <c r="AD30" s="19"/>
      <c r="AE30" s="19"/>
      <c r="AF30" s="19"/>
      <c r="AG30" s="19"/>
      <c r="AH30" s="1"/>
      <c r="AI30" s="1"/>
      <c r="AJ30" s="1"/>
      <c r="AK30" s="1"/>
      <c r="AL30" s="1"/>
      <c r="AM30" s="1"/>
      <c r="AN30" s="1"/>
      <c r="AO30" s="1"/>
      <c r="AP30" s="1"/>
      <c r="AQ30" s="1"/>
      <c r="AR30" s="1"/>
      <c r="AS30" s="1"/>
      <c r="AT30" s="1"/>
      <c r="AU30" s="1"/>
    </row>
    <row r="31" spans="2:66" ht="22.5" customHeight="1">
      <c r="F31" s="23" t="s">
        <v>41</v>
      </c>
      <c r="G31" s="161" t="s">
        <v>58</v>
      </c>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row>
    <row r="32" spans="2:66" ht="22.5" customHeight="1">
      <c r="F32" s="23" t="s">
        <v>41</v>
      </c>
      <c r="G32" s="161" t="s">
        <v>57</v>
      </c>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row>
    <row r="33" spans="1:56" ht="22.5" customHeight="1">
      <c r="F33" s="83" t="s">
        <v>41</v>
      </c>
      <c r="G33" s="161" t="s">
        <v>206</v>
      </c>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row>
    <row r="34" spans="1:56" ht="22.5" customHeight="1">
      <c r="F34" s="23"/>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row>
    <row r="35" spans="1:56" ht="12.75" customHeight="1">
      <c r="F35" s="23"/>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row>
    <row r="36" spans="1:56" ht="18" customHeight="1">
      <c r="G36" s="21" t="s">
        <v>47</v>
      </c>
    </row>
    <row r="37" spans="1:56" ht="33.75" customHeight="1">
      <c r="H37" s="162" t="s">
        <v>202</v>
      </c>
      <c r="I37" s="163"/>
      <c r="J37" s="163"/>
      <c r="K37" s="163"/>
      <c r="L37" s="163"/>
      <c r="M37" s="163"/>
      <c r="N37" s="163"/>
      <c r="O37" s="163"/>
      <c r="P37" s="163"/>
      <c r="Q37" s="163"/>
      <c r="R37" s="163"/>
      <c r="S37" s="163"/>
      <c r="T37" s="168" t="s">
        <v>68</v>
      </c>
      <c r="U37" s="169"/>
      <c r="V37" s="170"/>
      <c r="W37" s="170"/>
      <c r="X37" s="170"/>
      <c r="Y37" s="170"/>
      <c r="Z37" s="170"/>
      <c r="AA37" s="170"/>
      <c r="AB37" s="157" t="s">
        <v>52</v>
      </c>
      <c r="AC37" s="157"/>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9"/>
    </row>
    <row r="38" spans="1:56" ht="18" customHeight="1">
      <c r="H38" s="163" t="s">
        <v>4</v>
      </c>
      <c r="I38" s="163"/>
      <c r="J38" s="163"/>
      <c r="K38" s="163"/>
      <c r="L38" s="163"/>
      <c r="M38" s="163"/>
      <c r="N38" s="163"/>
      <c r="O38" s="163"/>
      <c r="P38" s="163"/>
      <c r="Q38" s="163"/>
      <c r="R38" s="163"/>
      <c r="S38" s="163"/>
      <c r="T38" s="154">
        <f t="shared" ref="T38" si="0">$AC$8</f>
        <v>0</v>
      </c>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5"/>
      <c r="AS38" s="155"/>
      <c r="AT38" s="155"/>
      <c r="AU38" s="155"/>
      <c r="AV38" s="155"/>
      <c r="AW38" s="155"/>
      <c r="AX38" s="155"/>
      <c r="AY38" s="155"/>
      <c r="AZ38" s="155"/>
      <c r="BA38" s="155"/>
      <c r="BB38" s="156"/>
      <c r="BC38" s="36" t="s">
        <v>74</v>
      </c>
      <c r="BD38" s="21" t="s">
        <v>100</v>
      </c>
    </row>
    <row r="39" spans="1:56" s="124" customFormat="1" ht="18" customHeight="1">
      <c r="H39" s="163" t="s">
        <v>203</v>
      </c>
      <c r="I39" s="163"/>
      <c r="J39" s="163"/>
      <c r="K39" s="163"/>
      <c r="L39" s="163"/>
      <c r="M39" s="163"/>
      <c r="N39" s="163"/>
      <c r="O39" s="163"/>
      <c r="P39" s="163"/>
      <c r="Q39" s="163"/>
      <c r="R39" s="163"/>
      <c r="S39" s="163"/>
      <c r="T39" s="189"/>
      <c r="U39" s="158"/>
      <c r="V39" s="158"/>
      <c r="W39" s="158"/>
      <c r="X39" s="158"/>
      <c r="Y39" s="158"/>
      <c r="Z39" s="158"/>
      <c r="AA39" s="158"/>
      <c r="AB39" s="158"/>
      <c r="AC39" s="158"/>
      <c r="AD39" s="158"/>
      <c r="AE39" s="158"/>
      <c r="AF39" s="158"/>
      <c r="AG39" s="158"/>
      <c r="AH39" s="158"/>
      <c r="AI39" s="158"/>
      <c r="AJ39" s="158"/>
      <c r="AK39" s="158"/>
      <c r="AL39" s="158"/>
      <c r="AM39" s="158"/>
      <c r="AN39" s="190" t="s">
        <v>143</v>
      </c>
      <c r="AO39" s="190"/>
      <c r="AP39" s="176"/>
      <c r="AQ39" s="176"/>
      <c r="AR39" s="176"/>
      <c r="AS39" s="176"/>
      <c r="AT39" s="176"/>
      <c r="AU39" s="176"/>
      <c r="AV39" s="176"/>
      <c r="AW39" s="176"/>
      <c r="AX39" s="176"/>
      <c r="AY39" s="176"/>
      <c r="AZ39" s="176"/>
      <c r="BA39" s="176"/>
      <c r="BB39" s="177"/>
      <c r="BC39" s="36"/>
    </row>
    <row r="40" spans="1:56" ht="18" customHeight="1">
      <c r="H40" s="163" t="s">
        <v>17</v>
      </c>
      <c r="I40" s="163"/>
      <c r="J40" s="163"/>
      <c r="K40" s="163"/>
      <c r="L40" s="163"/>
      <c r="M40" s="163"/>
      <c r="N40" s="163"/>
      <c r="O40" s="163"/>
      <c r="P40" s="163"/>
      <c r="Q40" s="163"/>
      <c r="R40" s="163"/>
      <c r="S40" s="163"/>
      <c r="T40" s="189"/>
      <c r="U40" s="158"/>
      <c r="V40" s="158"/>
      <c r="W40" s="158"/>
      <c r="X40" s="158"/>
      <c r="Y40" s="158"/>
      <c r="Z40" s="158"/>
      <c r="AA40" s="158"/>
      <c r="AB40" s="158"/>
      <c r="AC40" s="158"/>
      <c r="AD40" s="158"/>
      <c r="AE40" s="158"/>
      <c r="AF40" s="158"/>
      <c r="AG40" s="158"/>
      <c r="AH40" s="158"/>
      <c r="AI40" s="158"/>
      <c r="AJ40" s="158"/>
      <c r="AK40" s="158"/>
      <c r="AL40" s="158"/>
      <c r="AM40" s="158"/>
      <c r="AN40" s="190" t="s">
        <v>143</v>
      </c>
      <c r="AO40" s="190"/>
      <c r="AP40" s="176"/>
      <c r="AQ40" s="176"/>
      <c r="AR40" s="176"/>
      <c r="AS40" s="176"/>
      <c r="AT40" s="176"/>
      <c r="AU40" s="176"/>
      <c r="AV40" s="176"/>
      <c r="AW40" s="176"/>
      <c r="AX40" s="176"/>
      <c r="AY40" s="176"/>
      <c r="AZ40" s="176"/>
      <c r="BA40" s="176"/>
      <c r="BB40" s="177"/>
    </row>
    <row r="41" spans="1:56" ht="18" customHeight="1">
      <c r="H41" s="163" t="s">
        <v>51</v>
      </c>
      <c r="I41" s="163"/>
      <c r="J41" s="163"/>
      <c r="K41" s="163"/>
      <c r="L41" s="163"/>
      <c r="M41" s="163"/>
      <c r="N41" s="163"/>
      <c r="O41" s="163"/>
      <c r="P41" s="163"/>
      <c r="Q41" s="163"/>
      <c r="R41" s="163"/>
      <c r="S41" s="163"/>
      <c r="T41" s="174"/>
      <c r="U41" s="175"/>
      <c r="V41" s="175"/>
      <c r="W41" s="175"/>
      <c r="X41" s="175"/>
      <c r="Y41" s="175"/>
      <c r="Z41" s="175"/>
      <c r="AA41" s="175"/>
      <c r="AB41" s="175"/>
      <c r="AC41" s="175"/>
      <c r="AD41" s="175"/>
      <c r="AE41" s="175"/>
      <c r="AF41" s="175"/>
      <c r="AG41" s="175"/>
      <c r="AH41" s="175"/>
      <c r="AI41" s="157" t="s">
        <v>52</v>
      </c>
      <c r="AJ41" s="157"/>
      <c r="AK41" s="176"/>
      <c r="AL41" s="176"/>
      <c r="AM41" s="176"/>
      <c r="AN41" s="176"/>
      <c r="AO41" s="176"/>
      <c r="AP41" s="176"/>
      <c r="AQ41" s="176"/>
      <c r="AR41" s="176"/>
      <c r="AS41" s="176"/>
      <c r="AT41" s="176"/>
      <c r="AU41" s="176"/>
      <c r="AV41" s="176"/>
      <c r="AW41" s="176"/>
      <c r="AX41" s="176"/>
      <c r="AY41" s="176"/>
      <c r="AZ41" s="176"/>
      <c r="BA41" s="176"/>
      <c r="BB41" s="177"/>
    </row>
    <row r="42" spans="1:56" ht="18" customHeight="1">
      <c r="H42" s="163" t="s">
        <v>6</v>
      </c>
      <c r="I42" s="163"/>
      <c r="J42" s="163"/>
      <c r="K42" s="163"/>
      <c r="L42" s="163"/>
      <c r="M42" s="163"/>
      <c r="N42" s="163"/>
      <c r="O42" s="163"/>
      <c r="P42" s="163"/>
      <c r="Q42" s="163"/>
      <c r="R42" s="163"/>
      <c r="S42" s="163"/>
      <c r="T42" s="171"/>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3"/>
    </row>
    <row r="43" spans="1:56" ht="18" customHeight="1">
      <c r="A43" s="1"/>
      <c r="B43" s="1"/>
      <c r="C43" s="1"/>
      <c r="D43" s="1"/>
      <c r="E43" s="1"/>
      <c r="F43" s="1"/>
      <c r="G43" s="1"/>
      <c r="H43" s="1"/>
      <c r="I43" s="1"/>
      <c r="J43" s="1"/>
      <c r="K43" s="1"/>
      <c r="L43" s="1"/>
      <c r="M43" s="1"/>
      <c r="N43" s="1"/>
      <c r="O43" s="1"/>
      <c r="P43" s="1"/>
      <c r="Q43" s="1"/>
      <c r="R43" s="1"/>
      <c r="S43" s="1"/>
      <c r="T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BA43" s="1"/>
    </row>
    <row r="44" spans="1:56" ht="11.2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row>
    <row r="50" ht="17.25" customHeight="1"/>
    <row r="51" ht="17.25" customHeight="1"/>
    <row r="52" ht="17.25" customHeight="1"/>
    <row r="53" ht="17.25" customHeight="1"/>
  </sheetData>
  <sheetProtection sheet="1" selectLockedCells="1"/>
  <mergeCells count="61">
    <mergeCell ref="T40:AM40"/>
    <mergeCell ref="AN40:AO40"/>
    <mergeCell ref="H40:S40"/>
    <mergeCell ref="G20:I20"/>
    <mergeCell ref="G21:I21"/>
    <mergeCell ref="J20:O20"/>
    <mergeCell ref="J21:O21"/>
    <mergeCell ref="T23:AG23"/>
    <mergeCell ref="G27:I27"/>
    <mergeCell ref="J28:BB28"/>
    <mergeCell ref="J29:BB29"/>
    <mergeCell ref="H39:S39"/>
    <mergeCell ref="T39:AM39"/>
    <mergeCell ref="AN39:AO39"/>
    <mergeCell ref="AP39:BB39"/>
    <mergeCell ref="G33:BB33"/>
    <mergeCell ref="AY3:AZ3"/>
    <mergeCell ref="A11:BB11"/>
    <mergeCell ref="AL3:AN3"/>
    <mergeCell ref="AO3:AP3"/>
    <mergeCell ref="AQ3:AS3"/>
    <mergeCell ref="AT3:AU3"/>
    <mergeCell ref="AV3:AX3"/>
    <mergeCell ref="AC7:AZ7"/>
    <mergeCell ref="AC9:AZ9"/>
    <mergeCell ref="W7:AB7"/>
    <mergeCell ref="W8:AB8"/>
    <mergeCell ref="W9:AB9"/>
    <mergeCell ref="P7:V7"/>
    <mergeCell ref="H41:S41"/>
    <mergeCell ref="H42:S42"/>
    <mergeCell ref="BV7:CA7"/>
    <mergeCell ref="BV8:CA8"/>
    <mergeCell ref="BV9:CA9"/>
    <mergeCell ref="T37:U37"/>
    <mergeCell ref="V37:AA37"/>
    <mergeCell ref="T42:BB42"/>
    <mergeCell ref="AI41:AJ41"/>
    <mergeCell ref="T41:AH41"/>
    <mergeCell ref="AK41:BB41"/>
    <mergeCell ref="D13:BA15"/>
    <mergeCell ref="G19:I19"/>
    <mergeCell ref="G31:BB31"/>
    <mergeCell ref="G34:BB34"/>
    <mergeCell ref="AP40:BB40"/>
    <mergeCell ref="CB7:CR7"/>
    <mergeCell ref="CB8:CR8"/>
    <mergeCell ref="CB9:CR9"/>
    <mergeCell ref="T38:AQ38"/>
    <mergeCell ref="AR38:BB38"/>
    <mergeCell ref="AB37:AC37"/>
    <mergeCell ref="AD37:BB37"/>
    <mergeCell ref="AC8:AZ8"/>
    <mergeCell ref="G32:BB32"/>
    <mergeCell ref="H37:S37"/>
    <mergeCell ref="R8:V8"/>
    <mergeCell ref="G28:I28"/>
    <mergeCell ref="G29:I29"/>
    <mergeCell ref="J27:BB27"/>
    <mergeCell ref="H38:S38"/>
    <mergeCell ref="J19:P19"/>
  </mergeCells>
  <phoneticPr fontId="2"/>
  <dataValidations count="2">
    <dataValidation type="list" allowBlank="1" showInputMessage="1" showErrorMessage="1" sqref="G27:I29 G19:I22" xr:uid="{00000000-0002-0000-0100-000000000000}">
      <formula1>"（〇）,（　）"</formula1>
    </dataValidation>
    <dataValidation type="whole" allowBlank="1" showInputMessage="1" showErrorMessage="1" sqref="AV3:AX3 AQ3:AS3" xr:uid="{00000000-0002-0000-0100-000001000000}">
      <formula1>1</formula1>
      <formula2>31</formula2>
    </dataValidation>
  </dataValidations>
  <printOptions horizontalCentered="1"/>
  <pageMargins left="0.74803149606299213" right="0.74803149606299213"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T37"/>
  <sheetViews>
    <sheetView showGridLines="0" view="pageBreakPreview" zoomScale="80" zoomScaleNormal="100" zoomScaleSheetLayoutView="80" workbookViewId="0">
      <selection activeCell="D10" sqref="D10:D11"/>
    </sheetView>
  </sheetViews>
  <sheetFormatPr defaultColWidth="9" defaultRowHeight="13"/>
  <cols>
    <col min="1" max="1" width="6.90625" style="1" customWidth="1"/>
    <col min="2" max="2" width="34" style="1" customWidth="1"/>
    <col min="3" max="3" width="16.08984375" style="1" customWidth="1"/>
    <col min="4" max="4" width="7.453125" style="1" customWidth="1"/>
    <col min="5" max="5" width="10.90625" style="1" customWidth="1"/>
    <col min="6" max="6" width="12" style="1" customWidth="1"/>
    <col min="7" max="7" width="12.6328125" style="1" customWidth="1"/>
    <col min="8" max="8" width="20.26953125" style="1" customWidth="1"/>
    <col min="9" max="9" width="4.453125" style="1" customWidth="1"/>
    <col min="10" max="13" width="10.36328125" style="1" customWidth="1"/>
    <col min="14" max="14" width="9.453125" style="1" bestFit="1" customWidth="1"/>
    <col min="15" max="15" width="17.08984375" style="1" customWidth="1"/>
    <col min="16" max="16" width="9.453125" style="1" bestFit="1" customWidth="1"/>
    <col min="17" max="17" width="13.26953125" style="1" customWidth="1"/>
    <col min="18" max="18" width="18.26953125" style="1" customWidth="1"/>
    <col min="19" max="19" width="16.7265625" style="1" customWidth="1"/>
    <col min="20" max="20" width="3.90625" style="81" bestFit="1" customWidth="1"/>
    <col min="21" max="16384" width="9" style="1"/>
  </cols>
  <sheetData>
    <row r="1" spans="1:20" ht="30.75" customHeight="1">
      <c r="A1" s="192" t="s">
        <v>70</v>
      </c>
      <c r="B1" s="192"/>
      <c r="C1" s="192"/>
      <c r="D1" s="192"/>
      <c r="E1" s="192"/>
      <c r="F1" s="82"/>
      <c r="G1" s="82"/>
    </row>
    <row r="2" spans="1:20" ht="15.75" customHeight="1">
      <c r="A2" s="82"/>
      <c r="B2" s="82"/>
      <c r="C2" s="193" t="s">
        <v>4</v>
      </c>
      <c r="D2" s="193"/>
      <c r="E2" s="209" t="str">
        <f>IF(ISBLANK(交付申請書!AC8),"",交付申請書!$AC$8)</f>
        <v/>
      </c>
      <c r="F2" s="210"/>
      <c r="G2" s="210"/>
      <c r="H2" s="211"/>
      <c r="I2" s="194" t="s">
        <v>74</v>
      </c>
      <c r="J2" s="164" t="s">
        <v>75</v>
      </c>
      <c r="T2" s="1"/>
    </row>
    <row r="3" spans="1:20" ht="17.25" customHeight="1">
      <c r="A3" s="103"/>
      <c r="B3" s="51"/>
      <c r="C3" s="193"/>
      <c r="D3" s="193"/>
      <c r="E3" s="212"/>
      <c r="F3" s="213"/>
      <c r="G3" s="213"/>
      <c r="H3" s="214"/>
      <c r="I3" s="194"/>
      <c r="J3" s="164"/>
      <c r="T3" s="1"/>
    </row>
    <row r="4" spans="1:20" ht="24.75" customHeight="1">
      <c r="A4" s="134" t="s">
        <v>144</v>
      </c>
      <c r="B4" s="197" t="s">
        <v>187</v>
      </c>
      <c r="C4" s="197"/>
      <c r="D4" s="197"/>
      <c r="E4" s="197"/>
      <c r="F4" s="83"/>
      <c r="G4" s="51"/>
      <c r="H4" s="51"/>
      <c r="O4" s="9"/>
      <c r="P4" s="51"/>
      <c r="Q4" s="51"/>
      <c r="R4" s="10"/>
      <c r="S4" s="10"/>
    </row>
    <row r="5" spans="1:20" ht="18.75" customHeight="1" thickBot="1">
      <c r="A5" s="12"/>
      <c r="B5" s="198"/>
      <c r="C5" s="198"/>
      <c r="D5" s="198"/>
      <c r="E5" s="198"/>
      <c r="F5" s="84"/>
      <c r="G5" s="24"/>
      <c r="H5" s="10" t="s">
        <v>71</v>
      </c>
      <c r="O5" s="9"/>
      <c r="P5" s="24"/>
      <c r="Q5" s="24"/>
      <c r="R5" s="10"/>
      <c r="S5" s="10"/>
    </row>
    <row r="6" spans="1:20" ht="33" customHeight="1" thickTop="1">
      <c r="A6" s="199" t="s">
        <v>50</v>
      </c>
      <c r="B6" s="199" t="s">
        <v>42</v>
      </c>
      <c r="C6" s="203" t="s">
        <v>48</v>
      </c>
      <c r="D6" s="195" t="s">
        <v>189</v>
      </c>
      <c r="E6" s="205" t="s">
        <v>56</v>
      </c>
      <c r="F6" s="199" t="s">
        <v>18</v>
      </c>
      <c r="G6" s="195" t="s">
        <v>43</v>
      </c>
      <c r="H6" s="207" t="s">
        <v>185</v>
      </c>
      <c r="I6" s="194" t="s">
        <v>74</v>
      </c>
      <c r="J6" s="178" t="s">
        <v>186</v>
      </c>
      <c r="K6" s="178"/>
      <c r="L6" s="178"/>
      <c r="M6" s="178"/>
      <c r="N6" s="178"/>
      <c r="O6" s="178"/>
      <c r="P6" s="178"/>
      <c r="T6" s="1"/>
    </row>
    <row r="7" spans="1:20">
      <c r="A7" s="200"/>
      <c r="B7" s="200"/>
      <c r="C7" s="204"/>
      <c r="D7" s="196"/>
      <c r="E7" s="206"/>
      <c r="F7" s="200"/>
      <c r="G7" s="196"/>
      <c r="H7" s="208"/>
      <c r="I7" s="194"/>
      <c r="J7" s="178"/>
      <c r="K7" s="178"/>
      <c r="L7" s="178"/>
      <c r="M7" s="178"/>
      <c r="N7" s="178"/>
      <c r="O7" s="178"/>
      <c r="P7" s="178"/>
      <c r="T7" s="1"/>
    </row>
    <row r="8" spans="1:20" ht="13.5" customHeight="1">
      <c r="A8" s="200"/>
      <c r="B8" s="200"/>
      <c r="C8" s="204"/>
      <c r="D8" s="196"/>
      <c r="E8" s="206"/>
      <c r="F8" s="126" t="s">
        <v>180</v>
      </c>
      <c r="G8" s="196"/>
      <c r="H8" s="125" t="s">
        <v>181</v>
      </c>
      <c r="I8" s="194"/>
      <c r="J8" s="178"/>
      <c r="K8" s="178"/>
      <c r="L8" s="178"/>
      <c r="M8" s="178"/>
      <c r="N8" s="178"/>
      <c r="O8" s="178"/>
      <c r="P8" s="178"/>
      <c r="T8" s="1"/>
    </row>
    <row r="9" spans="1:20" ht="14.25" customHeight="1" thickBot="1">
      <c r="A9" s="201"/>
      <c r="B9" s="202"/>
      <c r="C9" s="201"/>
      <c r="D9" s="106" t="s">
        <v>39</v>
      </c>
      <c r="E9" s="107" t="s">
        <v>40</v>
      </c>
      <c r="F9" s="108" t="s">
        <v>188</v>
      </c>
      <c r="G9" s="115" t="s">
        <v>145</v>
      </c>
      <c r="H9" s="109" t="s">
        <v>182</v>
      </c>
      <c r="I9" s="194"/>
      <c r="J9" s="178"/>
      <c r="K9" s="178"/>
      <c r="L9" s="178"/>
      <c r="M9" s="178"/>
      <c r="N9" s="178"/>
      <c r="O9" s="178"/>
      <c r="P9" s="178"/>
      <c r="T9" s="1"/>
    </row>
    <row r="10" spans="1:20" ht="24.75" customHeight="1" thickTop="1">
      <c r="A10" s="218"/>
      <c r="B10" s="220"/>
      <c r="C10" s="220"/>
      <c r="D10" s="223"/>
      <c r="E10" s="225" t="str">
        <f>IF(ISBLANK(A10),"",VLOOKUP(C10,'【参照用】別表（介護・高齢）'!$D$5:$E$34,2,FALSE))</f>
        <v/>
      </c>
      <c r="F10" s="227" t="str">
        <f>IF(ISBLANK(A10),"",ROUNDDOWN(D10*E10,-2))</f>
        <v/>
      </c>
      <c r="G10" s="233" t="str">
        <f>IF(ISBLANK(A10),"",VLOOKUP(C10,'【参照用】別表（介護・高齢）'!$D$5:$G$34,4,FALSE))</f>
        <v/>
      </c>
      <c r="H10" s="234" t="str">
        <f>IF(ISBLANK(A10),"",F10-G10)</f>
        <v/>
      </c>
      <c r="I10" s="1" t="s">
        <v>193</v>
      </c>
      <c r="T10" s="1"/>
    </row>
    <row r="11" spans="1:20" ht="24.75" customHeight="1">
      <c r="A11" s="219"/>
      <c r="B11" s="221"/>
      <c r="C11" s="222"/>
      <c r="D11" s="224"/>
      <c r="E11" s="226"/>
      <c r="F11" s="228"/>
      <c r="G11" s="230"/>
      <c r="H11" s="235"/>
      <c r="I11" s="140" t="s">
        <v>196</v>
      </c>
      <c r="T11" s="1"/>
    </row>
    <row r="12" spans="1:20" ht="24.75" customHeight="1">
      <c r="A12" s="236"/>
      <c r="B12" s="237"/>
      <c r="C12" s="215"/>
      <c r="D12" s="216"/>
      <c r="E12" s="217" t="str">
        <f>IF(ISBLANK(A12),"",VLOOKUP(C12,'【参照用】別表（介護・高齢）'!$D$5:$E$34,2,FALSE))</f>
        <v/>
      </c>
      <c r="F12" s="227" t="str">
        <f t="shared" ref="F12" si="0">IF(ISBLANK(A12),"",ROUNDDOWN(D12*E12,-2))</f>
        <v/>
      </c>
      <c r="G12" s="229" t="str">
        <f>IF(ISBLANK(A12),"",VLOOKUP(C12,'【参照用】別表（介護・高齢）'!$D$5:$G$34,4,FALSE))</f>
        <v/>
      </c>
      <c r="H12" s="231" t="str">
        <f>IF(ISBLANK(A12),"",F12-G12)</f>
        <v/>
      </c>
      <c r="I12" s="81"/>
      <c r="T12" s="1"/>
    </row>
    <row r="13" spans="1:20" ht="24.75" customHeight="1">
      <c r="A13" s="219"/>
      <c r="B13" s="221"/>
      <c r="C13" s="215"/>
      <c r="D13" s="216"/>
      <c r="E13" s="217"/>
      <c r="F13" s="228"/>
      <c r="G13" s="230"/>
      <c r="H13" s="232"/>
      <c r="I13" s="81"/>
      <c r="T13" s="1"/>
    </row>
    <row r="14" spans="1:20" ht="24.75" customHeight="1">
      <c r="A14" s="236"/>
      <c r="B14" s="237"/>
      <c r="C14" s="215"/>
      <c r="D14" s="216"/>
      <c r="E14" s="217" t="str">
        <f>IF(ISBLANK(A14),"",VLOOKUP(C14,'【参照用】別表（介護・高齢）'!$D$5:$E$34,2,FALSE))</f>
        <v/>
      </c>
      <c r="F14" s="227" t="str">
        <f t="shared" ref="F14" si="1">IF(ISBLANK(A14),"",ROUNDDOWN(D14*E14,-2))</f>
        <v/>
      </c>
      <c r="G14" s="229" t="str">
        <f>IF(ISBLANK(A14),"",VLOOKUP(C14,'【参照用】別表（介護・高齢）'!$D$5:$G$34,4,FALSE))</f>
        <v/>
      </c>
      <c r="H14" s="231" t="str">
        <f>IF(ISBLANK(A14),"",F14-G14)</f>
        <v/>
      </c>
      <c r="I14" s="81"/>
      <c r="T14" s="1"/>
    </row>
    <row r="15" spans="1:20" ht="24.75" customHeight="1">
      <c r="A15" s="219"/>
      <c r="B15" s="221"/>
      <c r="C15" s="215"/>
      <c r="D15" s="216"/>
      <c r="E15" s="217"/>
      <c r="F15" s="228"/>
      <c r="G15" s="230"/>
      <c r="H15" s="232"/>
      <c r="I15" s="81"/>
      <c r="T15" s="1"/>
    </row>
    <row r="16" spans="1:20" ht="24.75" customHeight="1">
      <c r="A16" s="236"/>
      <c r="B16" s="237"/>
      <c r="C16" s="215"/>
      <c r="D16" s="216"/>
      <c r="E16" s="217" t="str">
        <f>IF(ISBLANK(A16),"",VLOOKUP(C16,'【参照用】別表（介護・高齢）'!$D$5:$E$34,2,FALSE))</f>
        <v/>
      </c>
      <c r="F16" s="227" t="str">
        <f t="shared" ref="F16" si="2">IF(ISBLANK(A16),"",ROUNDDOWN(D16*E16,-2))</f>
        <v/>
      </c>
      <c r="G16" s="229" t="str">
        <f>IF(ISBLANK(A16),"",VLOOKUP(C16,'【参照用】別表（介護・高齢）'!$D$5:$G$34,4,FALSE))</f>
        <v/>
      </c>
      <c r="H16" s="231" t="str">
        <f>IF(ISBLANK(A16),"",F16-G16)</f>
        <v/>
      </c>
      <c r="I16" s="81"/>
      <c r="T16" s="1"/>
    </row>
    <row r="17" spans="1:20" ht="24.75" customHeight="1">
      <c r="A17" s="219"/>
      <c r="B17" s="221"/>
      <c r="C17" s="215"/>
      <c r="D17" s="216"/>
      <c r="E17" s="217"/>
      <c r="F17" s="228"/>
      <c r="G17" s="230"/>
      <c r="H17" s="232"/>
      <c r="I17" s="81"/>
      <c r="T17" s="1"/>
    </row>
    <row r="18" spans="1:20" ht="24.75" customHeight="1">
      <c r="A18" s="236"/>
      <c r="B18" s="237"/>
      <c r="C18" s="215"/>
      <c r="D18" s="216"/>
      <c r="E18" s="217" t="str">
        <f>IF(ISBLANK(A18),"",VLOOKUP(C18,'【参照用】別表（介護・高齢）'!$D$5:$E$34,2,FALSE))</f>
        <v/>
      </c>
      <c r="F18" s="227" t="str">
        <f t="shared" ref="F18" si="3">IF(ISBLANK(A18),"",ROUNDDOWN(D18*E18,-2))</f>
        <v/>
      </c>
      <c r="G18" s="229" t="str">
        <f>IF(ISBLANK(A18),"",VLOOKUP(C18,'【参照用】別表（介護・高齢）'!$D$5:$G$34,4,FALSE))</f>
        <v/>
      </c>
      <c r="H18" s="231" t="str">
        <f>IF(ISBLANK(A18),"",F18-G18)</f>
        <v/>
      </c>
      <c r="I18" s="81"/>
      <c r="T18" s="1"/>
    </row>
    <row r="19" spans="1:20" ht="24.75" customHeight="1">
      <c r="A19" s="219"/>
      <c r="B19" s="221"/>
      <c r="C19" s="215"/>
      <c r="D19" s="216"/>
      <c r="E19" s="217"/>
      <c r="F19" s="228"/>
      <c r="G19" s="230"/>
      <c r="H19" s="232"/>
      <c r="I19" s="81"/>
      <c r="T19" s="1"/>
    </row>
    <row r="20" spans="1:20" ht="24.75" customHeight="1">
      <c r="A20" s="236"/>
      <c r="B20" s="237"/>
      <c r="C20" s="215"/>
      <c r="D20" s="216"/>
      <c r="E20" s="217" t="str">
        <f>IF(ISBLANK(A20),"",VLOOKUP(C20,'【参照用】別表（介護・高齢）'!$D$5:$E$34,2,FALSE))</f>
        <v/>
      </c>
      <c r="F20" s="227" t="str">
        <f t="shared" ref="F20" si="4">IF(ISBLANK(A20),"",ROUNDDOWN(D20*E20,-2))</f>
        <v/>
      </c>
      <c r="G20" s="229" t="str">
        <f>IF(ISBLANK(A20),"",VLOOKUP(C20,'【参照用】別表（介護・高齢）'!$D$5:$G$34,4,FALSE))</f>
        <v/>
      </c>
      <c r="H20" s="231" t="str">
        <f>IF(ISBLANK(A20),"",F20-G20)</f>
        <v/>
      </c>
      <c r="I20" s="127"/>
      <c r="T20" s="1"/>
    </row>
    <row r="21" spans="1:20" ht="24.75" customHeight="1">
      <c r="A21" s="219"/>
      <c r="B21" s="221"/>
      <c r="C21" s="215"/>
      <c r="D21" s="216"/>
      <c r="E21" s="217"/>
      <c r="F21" s="228"/>
      <c r="G21" s="230"/>
      <c r="H21" s="232"/>
      <c r="I21" s="127"/>
      <c r="T21" s="1"/>
    </row>
    <row r="22" spans="1:20" ht="24.75" customHeight="1">
      <c r="A22" s="236"/>
      <c r="B22" s="237"/>
      <c r="C22" s="215"/>
      <c r="D22" s="216"/>
      <c r="E22" s="217" t="str">
        <f>IF(ISBLANK(A22),"",VLOOKUP(C22,'【参照用】別表（介護・高齢）'!$D$5:$E$34,2,FALSE))</f>
        <v/>
      </c>
      <c r="F22" s="227" t="str">
        <f t="shared" ref="F22" si="5">IF(ISBLANK(A22),"",ROUNDDOWN(D22*E22,-2))</f>
        <v/>
      </c>
      <c r="G22" s="229" t="str">
        <f>IF(ISBLANK(A22),"",VLOOKUP(C22,'【参照用】別表（介護・高齢）'!$D$5:$G$34,4,FALSE))</f>
        <v/>
      </c>
      <c r="H22" s="231" t="str">
        <f>IF(ISBLANK(A22),"",F22-G22)</f>
        <v/>
      </c>
      <c r="I22" s="127"/>
      <c r="T22" s="1"/>
    </row>
    <row r="23" spans="1:20" ht="24.75" customHeight="1">
      <c r="A23" s="219"/>
      <c r="B23" s="221"/>
      <c r="C23" s="215"/>
      <c r="D23" s="216"/>
      <c r="E23" s="217"/>
      <c r="F23" s="228"/>
      <c r="G23" s="230"/>
      <c r="H23" s="232"/>
      <c r="I23" s="127"/>
      <c r="T23" s="1"/>
    </row>
    <row r="24" spans="1:20" ht="24.75" customHeight="1">
      <c r="A24" s="236"/>
      <c r="B24" s="237"/>
      <c r="C24" s="215"/>
      <c r="D24" s="216"/>
      <c r="E24" s="217" t="str">
        <f>IF(ISBLANK(A24),"",VLOOKUP(C24,'【参照用】別表（介護・高齢）'!$D$5:$E$34,2,FALSE))</f>
        <v/>
      </c>
      <c r="F24" s="227" t="str">
        <f t="shared" ref="F24" si="6">IF(ISBLANK(A24),"",ROUNDDOWN(D24*E24,-2))</f>
        <v/>
      </c>
      <c r="G24" s="229" t="str">
        <f>IF(ISBLANK(A24),"",VLOOKUP(C24,'【参照用】別表（介護・高齢）'!$D$5:$G$34,4,FALSE))</f>
        <v/>
      </c>
      <c r="H24" s="231" t="str">
        <f>IF(ISBLANK(A24),"",F24-G24)</f>
        <v/>
      </c>
      <c r="I24" s="127"/>
      <c r="T24" s="1"/>
    </row>
    <row r="25" spans="1:20" ht="24.75" customHeight="1">
      <c r="A25" s="219"/>
      <c r="B25" s="221"/>
      <c r="C25" s="215"/>
      <c r="D25" s="216"/>
      <c r="E25" s="217"/>
      <c r="F25" s="228"/>
      <c r="G25" s="230"/>
      <c r="H25" s="232"/>
      <c r="I25" s="127"/>
      <c r="T25" s="1"/>
    </row>
    <row r="26" spans="1:20" ht="24.75" customHeight="1">
      <c r="A26" s="236"/>
      <c r="B26" s="237"/>
      <c r="C26" s="215"/>
      <c r="D26" s="216"/>
      <c r="E26" s="217" t="str">
        <f>IF(ISBLANK(A26),"",VLOOKUP(C26,'【参照用】別表（介護・高齢）'!$D$5:$E$34,2,FALSE))</f>
        <v/>
      </c>
      <c r="F26" s="227" t="str">
        <f t="shared" ref="F26" si="7">IF(ISBLANK(A26),"",ROUNDDOWN(D26*E26,-2))</f>
        <v/>
      </c>
      <c r="G26" s="229" t="str">
        <f>IF(ISBLANK(A26),"",VLOOKUP(C26,'【参照用】別表（介護・高齢）'!$D$5:$G$34,4,FALSE))</f>
        <v/>
      </c>
      <c r="H26" s="231" t="str">
        <f>IF(ISBLANK(A26),"",F26-G26)</f>
        <v/>
      </c>
      <c r="I26" s="127"/>
      <c r="T26" s="1"/>
    </row>
    <row r="27" spans="1:20" ht="24.75" customHeight="1">
      <c r="A27" s="219"/>
      <c r="B27" s="221"/>
      <c r="C27" s="215"/>
      <c r="D27" s="216"/>
      <c r="E27" s="217"/>
      <c r="F27" s="228"/>
      <c r="G27" s="230"/>
      <c r="H27" s="232"/>
      <c r="I27" s="127"/>
      <c r="T27" s="1"/>
    </row>
    <row r="28" spans="1:20" ht="24.75" customHeight="1">
      <c r="A28" s="236"/>
      <c r="B28" s="237"/>
      <c r="C28" s="215"/>
      <c r="D28" s="224"/>
      <c r="E28" s="226" t="str">
        <f>IF(ISBLANK(A28),"",VLOOKUP(C28,'【参照用】別表（介護・高齢）'!$D$5:$E$34,2,FALSE))</f>
        <v/>
      </c>
      <c r="F28" s="227" t="str">
        <f t="shared" ref="F28" si="8">IF(ISBLANK(A28),"",ROUNDDOWN(D28*E28,-2))</f>
        <v/>
      </c>
      <c r="G28" s="229" t="str">
        <f>IF(ISBLANK(A28),"",VLOOKUP(C28,'【参照用】別表（介護・高齢）'!$D$5:$G$34,4,FALSE))</f>
        <v/>
      </c>
      <c r="H28" s="231" t="str">
        <f>IF(ISBLANK(A28),"",F28-G28)</f>
        <v/>
      </c>
      <c r="I28" s="127"/>
      <c r="T28" s="1"/>
    </row>
    <row r="29" spans="1:20" ht="24.75" customHeight="1">
      <c r="A29" s="219"/>
      <c r="B29" s="221"/>
      <c r="C29" s="215"/>
      <c r="D29" s="238"/>
      <c r="E29" s="239"/>
      <c r="F29" s="228"/>
      <c r="G29" s="230"/>
      <c r="H29" s="235"/>
      <c r="I29" s="128"/>
      <c r="T29" s="1"/>
    </row>
    <row r="30" spans="1:20" ht="24.75" customHeight="1">
      <c r="A30" s="236"/>
      <c r="B30" s="237"/>
      <c r="C30" s="215"/>
      <c r="D30" s="216"/>
      <c r="E30" s="217" t="str">
        <f>IF(ISBLANK(A30),"",VLOOKUP(C30,'【参照用】別表（介護・高齢）'!$D$5:$E$34,2,FALSE))</f>
        <v/>
      </c>
      <c r="F30" s="227" t="str">
        <f t="shared" ref="F30" si="9">IF(ISBLANK(A30),"",ROUNDDOWN(D30*E30,-2))</f>
        <v/>
      </c>
      <c r="G30" s="229" t="str">
        <f>IF(ISBLANK(A30),"",VLOOKUP(C30,'【参照用】別表（介護・高齢）'!$D$5:$G$34,4,FALSE))</f>
        <v/>
      </c>
      <c r="H30" s="231" t="str">
        <f>IF(ISBLANK(A30),"",F30-G30)</f>
        <v/>
      </c>
      <c r="I30" s="81"/>
      <c r="T30" s="1"/>
    </row>
    <row r="31" spans="1:20" ht="24.75" customHeight="1">
      <c r="A31" s="219"/>
      <c r="B31" s="221"/>
      <c r="C31" s="215"/>
      <c r="D31" s="216"/>
      <c r="E31" s="217"/>
      <c r="F31" s="228"/>
      <c r="G31" s="230"/>
      <c r="H31" s="232"/>
      <c r="I31" s="81"/>
      <c r="T31" s="1"/>
    </row>
    <row r="32" spans="1:20" ht="24.75" customHeight="1">
      <c r="A32" s="236"/>
      <c r="B32" s="237"/>
      <c r="C32" s="215"/>
      <c r="D32" s="216"/>
      <c r="E32" s="217" t="str">
        <f>IF(ISBLANK(A32),"",VLOOKUP(C32,'【参照用】別表（介護・高齢）'!$D$5:$E$34,2,FALSE))</f>
        <v/>
      </c>
      <c r="F32" s="227" t="str">
        <f t="shared" ref="F32" si="10">IF(ISBLANK(A32),"",ROUNDDOWN(D32*E32,-2))</f>
        <v/>
      </c>
      <c r="G32" s="229" t="str">
        <f>IF(ISBLANK(A32),"",VLOOKUP(C32,'【参照用】別表（介護・高齢）'!$D$5:$G$34,4,FALSE))</f>
        <v/>
      </c>
      <c r="H32" s="231" t="str">
        <f>IF(ISBLANK(A32),"",F32-G32)</f>
        <v/>
      </c>
      <c r="I32" s="81"/>
      <c r="T32" s="1"/>
    </row>
    <row r="33" spans="1:20" ht="24.75" customHeight="1" thickBot="1">
      <c r="A33" s="219"/>
      <c r="B33" s="221"/>
      <c r="C33" s="215"/>
      <c r="D33" s="216"/>
      <c r="E33" s="217"/>
      <c r="F33" s="228"/>
      <c r="G33" s="230"/>
      <c r="H33" s="235"/>
      <c r="I33" s="81"/>
      <c r="T33" s="1"/>
    </row>
    <row r="34" spans="1:20" ht="24.75" customHeight="1" thickTop="1">
      <c r="A34" s="246"/>
      <c r="B34" s="248"/>
      <c r="C34" s="248"/>
      <c r="D34" s="250"/>
      <c r="E34" s="240"/>
      <c r="F34" s="240"/>
      <c r="G34" s="242"/>
      <c r="H34" s="244">
        <f>SUM(H10:H33)</f>
        <v>0</v>
      </c>
      <c r="I34" s="81"/>
      <c r="T34" s="1"/>
    </row>
    <row r="35" spans="1:20" ht="24.75" customHeight="1" thickBot="1">
      <c r="A35" s="247"/>
      <c r="B35" s="249"/>
      <c r="C35" s="249"/>
      <c r="D35" s="251"/>
      <c r="E35" s="241"/>
      <c r="F35" s="241"/>
      <c r="G35" s="243"/>
      <c r="H35" s="245"/>
      <c r="I35" s="81"/>
      <c r="T35" s="1"/>
    </row>
    <row r="36" spans="1:20" ht="15.75" customHeight="1" thickTop="1">
      <c r="A36" s="252" t="s">
        <v>45</v>
      </c>
      <c r="B36" s="252"/>
      <c r="C36" s="11"/>
      <c r="D36" s="11"/>
      <c r="E36" s="11"/>
      <c r="F36" s="11"/>
      <c r="G36" s="11"/>
      <c r="H36" s="11"/>
      <c r="I36" s="11"/>
      <c r="J36" s="11"/>
      <c r="K36" s="11"/>
      <c r="L36" s="11"/>
      <c r="M36" s="11"/>
      <c r="N36" s="3"/>
      <c r="O36" s="29"/>
      <c r="P36" s="11"/>
      <c r="Q36" s="11"/>
      <c r="R36" s="129" t="str">
        <f>IF(ISBLANK(交付申請書!AC8),"",SUM(#REF!))</f>
        <v/>
      </c>
      <c r="S36" s="130"/>
    </row>
    <row r="37" spans="1:20" ht="72" customHeight="1">
      <c r="A37" s="253" t="s">
        <v>195</v>
      </c>
      <c r="B37" s="253"/>
      <c r="C37" s="253"/>
      <c r="D37" s="253"/>
      <c r="E37" s="253"/>
      <c r="F37" s="253"/>
      <c r="G37" s="253"/>
      <c r="H37" s="253"/>
      <c r="I37" s="11"/>
      <c r="J37" s="11"/>
      <c r="K37" s="11"/>
      <c r="L37" s="11"/>
      <c r="M37" s="11"/>
      <c r="N37" s="11"/>
      <c r="O37" s="11"/>
      <c r="P37" s="11"/>
      <c r="Q37" s="11"/>
      <c r="R37" s="11"/>
      <c r="S37" s="11"/>
    </row>
  </sheetData>
  <sheetProtection sheet="1" selectLockedCells="1"/>
  <mergeCells count="123">
    <mergeCell ref="A36:B36"/>
    <mergeCell ref="A37:H37"/>
    <mergeCell ref="E20:E21"/>
    <mergeCell ref="F20:F21"/>
    <mergeCell ref="G20:G21"/>
    <mergeCell ref="H20:H21"/>
    <mergeCell ref="A22:A23"/>
    <mergeCell ref="B22:B23"/>
    <mergeCell ref="C22:C23"/>
    <mergeCell ref="D22:D23"/>
    <mergeCell ref="E22:E23"/>
    <mergeCell ref="F22:F23"/>
    <mergeCell ref="G22:G23"/>
    <mergeCell ref="H22:H23"/>
    <mergeCell ref="A24:A25"/>
    <mergeCell ref="B24:B25"/>
    <mergeCell ref="C24:C25"/>
    <mergeCell ref="D24:D25"/>
    <mergeCell ref="E24:E25"/>
    <mergeCell ref="F24:F25"/>
    <mergeCell ref="G24:G25"/>
    <mergeCell ref="H24:H25"/>
    <mergeCell ref="A26:A27"/>
    <mergeCell ref="B26:B27"/>
    <mergeCell ref="F34:F35"/>
    <mergeCell ref="G34:G35"/>
    <mergeCell ref="H34:H35"/>
    <mergeCell ref="G32:G33"/>
    <mergeCell ref="H32:H33"/>
    <mergeCell ref="F32:F33"/>
    <mergeCell ref="A34:A35"/>
    <mergeCell ref="B34:B35"/>
    <mergeCell ref="C34:C35"/>
    <mergeCell ref="D34:D35"/>
    <mergeCell ref="E34:E35"/>
    <mergeCell ref="A32:A33"/>
    <mergeCell ref="B32:B33"/>
    <mergeCell ref="C32:C33"/>
    <mergeCell ref="D32:D33"/>
    <mergeCell ref="E32:E33"/>
    <mergeCell ref="H26:H27"/>
    <mergeCell ref="A28:A29"/>
    <mergeCell ref="B28:B29"/>
    <mergeCell ref="C28:C29"/>
    <mergeCell ref="D28:D29"/>
    <mergeCell ref="E28:E29"/>
    <mergeCell ref="F28:F29"/>
    <mergeCell ref="G28:G29"/>
    <mergeCell ref="H28:H29"/>
    <mergeCell ref="A20:A21"/>
    <mergeCell ref="B20:B21"/>
    <mergeCell ref="C20:C21"/>
    <mergeCell ref="D20:D21"/>
    <mergeCell ref="C26:C27"/>
    <mergeCell ref="D26:D27"/>
    <mergeCell ref="E26:E27"/>
    <mergeCell ref="F26:F27"/>
    <mergeCell ref="G26:G27"/>
    <mergeCell ref="F16:F17"/>
    <mergeCell ref="G16:G17"/>
    <mergeCell ref="H16:H17"/>
    <mergeCell ref="G14:G15"/>
    <mergeCell ref="H14:H15"/>
    <mergeCell ref="F14:F15"/>
    <mergeCell ref="A12:A13"/>
    <mergeCell ref="B12:B13"/>
    <mergeCell ref="A30:A31"/>
    <mergeCell ref="B30:B31"/>
    <mergeCell ref="C30:C31"/>
    <mergeCell ref="D30:D31"/>
    <mergeCell ref="E30:E31"/>
    <mergeCell ref="A18:A19"/>
    <mergeCell ref="B18:B19"/>
    <mergeCell ref="C18:C19"/>
    <mergeCell ref="D18:D19"/>
    <mergeCell ref="E18:E19"/>
    <mergeCell ref="F30:F31"/>
    <mergeCell ref="G30:G31"/>
    <mergeCell ref="H30:H31"/>
    <mergeCell ref="G18:G19"/>
    <mergeCell ref="H18:H19"/>
    <mergeCell ref="F18:F19"/>
    <mergeCell ref="A16:A17"/>
    <mergeCell ref="B16:B17"/>
    <mergeCell ref="C16:C17"/>
    <mergeCell ref="D16:D17"/>
    <mergeCell ref="E16:E17"/>
    <mergeCell ref="A14:A15"/>
    <mergeCell ref="B14:B15"/>
    <mergeCell ref="C14:C15"/>
    <mergeCell ref="D14:D15"/>
    <mergeCell ref="E14:E15"/>
    <mergeCell ref="C12:C13"/>
    <mergeCell ref="D12:D13"/>
    <mergeCell ref="E12:E13"/>
    <mergeCell ref="A10:A11"/>
    <mergeCell ref="B10:B11"/>
    <mergeCell ref="C10:C11"/>
    <mergeCell ref="D10:D11"/>
    <mergeCell ref="E10:E11"/>
    <mergeCell ref="J6:P9"/>
    <mergeCell ref="F12:F13"/>
    <mergeCell ref="G12:G13"/>
    <mergeCell ref="H12:H13"/>
    <mergeCell ref="G10:G11"/>
    <mergeCell ref="H10:H11"/>
    <mergeCell ref="F10:F11"/>
    <mergeCell ref="A1:E1"/>
    <mergeCell ref="C2:D3"/>
    <mergeCell ref="I6:I9"/>
    <mergeCell ref="G6:G8"/>
    <mergeCell ref="I2:I3"/>
    <mergeCell ref="J2:J3"/>
    <mergeCell ref="B4:E4"/>
    <mergeCell ref="B5:E5"/>
    <mergeCell ref="A6:A9"/>
    <mergeCell ref="B6:B9"/>
    <mergeCell ref="C6:C9"/>
    <mergeCell ref="D6:D8"/>
    <mergeCell ref="E6:E8"/>
    <mergeCell ref="F6:F7"/>
    <mergeCell ref="H6:H7"/>
    <mergeCell ref="E2:H3"/>
  </mergeCells>
  <phoneticPr fontId="2"/>
  <conditionalFormatting sqref="D10">
    <cfRule type="expression" dxfId="5" priority="50">
      <formula>OR(C10="　訪問介護",C10="　訪問看護",C10="　訪問入浴介護",C10="　訪問看護（サテライト事業所）",C10="　居宅介護支援",C10="　介護予防支援")</formula>
    </cfRule>
  </conditionalFormatting>
  <conditionalFormatting sqref="D10">
    <cfRule type="expression" dxfId="4" priority="49">
      <formula>OR(C10="　訪問系サービス")</formula>
    </cfRule>
  </conditionalFormatting>
  <conditionalFormatting sqref="D12 D14 D16 D18 D30 D32 D34">
    <cfRule type="expression" dxfId="3" priority="4">
      <formula>OR(C12="　訪問介護",C12="　訪問看護",C12="　訪問入浴介護",C12="　訪問看護（サテライト事業所）",C12="　居宅介護支援",C12="　介護予防支援")</formula>
    </cfRule>
  </conditionalFormatting>
  <conditionalFormatting sqref="D12 D14 D16 D18 D30 D32 D34">
    <cfRule type="expression" dxfId="2" priority="3">
      <formula>OR(C12="　訪問系サービス")</formula>
    </cfRule>
  </conditionalFormatting>
  <conditionalFormatting sqref="D20 D22 D24 D26 D28">
    <cfRule type="expression" dxfId="1" priority="2">
      <formula>OR(C20="　訪問介護",C20="　訪問看護",C20="　訪問入浴介護",C20="　訪問看護（サテライト事業所）",C20="　居宅介護支援",C20="　介護予防支援")</formula>
    </cfRule>
  </conditionalFormatting>
  <conditionalFormatting sqref="D20 D22 D24 D26 D28">
    <cfRule type="expression" dxfId="0" priority="1">
      <formula>OR(C20="　訪問系サービス")</formula>
    </cfRule>
  </conditionalFormatting>
  <dataValidations count="1">
    <dataValidation type="list" allowBlank="1" showInputMessage="1" showErrorMessage="1" sqref="A3:A5" xr:uid="{00000000-0002-0000-0200-000000000000}">
      <formula1>"（　）,（〇）"</formula1>
    </dataValidation>
  </dataValidations>
  <printOptions horizontalCentered="1" verticalCentered="1"/>
  <pageMargins left="0.39370078740157483" right="0.19685039370078741" top="0.39370078740157483" bottom="0" header="0.31496062992125984" footer="0.51181102362204722"/>
  <pageSetup paperSize="9" scale="83"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サービス種別も選択" error="プルダウン（▽のリスト）から選択してください。" xr:uid="{00000000-0002-0000-0200-000001000000}">
          <x14:formula1>
            <xm:f>'【参照用】別表（介護・高齢）'!$D$4:$D$34</xm:f>
          </x14:formula1>
          <xm:sqref>C10:C35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CH43"/>
  <sheetViews>
    <sheetView showGridLines="0" showZeros="0" view="pageBreakPreview" topLeftCell="A30" zoomScaleNormal="115" zoomScaleSheetLayoutView="100" workbookViewId="0">
      <selection activeCell="BA38" sqref="BA38"/>
    </sheetView>
  </sheetViews>
  <sheetFormatPr defaultColWidth="1.6328125" defaultRowHeight="13"/>
  <cols>
    <col min="1" max="1" width="1.453125" style="41" customWidth="1"/>
    <col min="2" max="5" width="1.6328125" style="41"/>
    <col min="6" max="6" width="2.453125" style="41" bestFit="1" customWidth="1"/>
    <col min="7" max="7" width="2" style="41" customWidth="1"/>
    <col min="8" max="8" width="1.6328125" style="41"/>
    <col min="9" max="9" width="1.6328125" style="41" customWidth="1"/>
    <col min="10" max="52" width="1.6328125" style="41"/>
    <col min="53" max="53" width="3.453125" style="41" customWidth="1"/>
    <col min="54" max="54" width="1" style="41" customWidth="1"/>
    <col min="55" max="55" width="3.453125" style="43" bestFit="1" customWidth="1"/>
    <col min="56" max="56" width="7.6328125" style="41" bestFit="1" customWidth="1"/>
    <col min="57" max="57" width="1.6328125" style="41"/>
    <col min="58" max="58" width="7.6328125" style="41" bestFit="1" customWidth="1"/>
    <col min="59" max="16384" width="1.6328125" style="41"/>
  </cols>
  <sheetData>
    <row r="1" spans="1:54">
      <c r="A1" s="41" t="s">
        <v>77</v>
      </c>
      <c r="AL1" s="2"/>
      <c r="AM1" s="2"/>
      <c r="AN1" s="2"/>
      <c r="AO1" s="2"/>
      <c r="AP1" s="2"/>
      <c r="AQ1" s="2"/>
      <c r="AR1" s="2"/>
      <c r="AS1" s="2"/>
      <c r="AT1" s="2"/>
      <c r="AU1" s="2"/>
      <c r="AV1" s="2"/>
      <c r="AW1" s="2"/>
      <c r="AX1" s="2"/>
      <c r="AY1" s="2"/>
      <c r="AZ1" s="2"/>
      <c r="BA1" s="2"/>
    </row>
    <row r="2" spans="1:54">
      <c r="AL2" s="2"/>
      <c r="AM2" s="2"/>
      <c r="AN2" s="2"/>
      <c r="AO2" s="2"/>
      <c r="AP2" s="2"/>
      <c r="AQ2" s="2"/>
      <c r="AR2" s="2"/>
      <c r="AS2" s="2"/>
      <c r="AT2" s="2"/>
      <c r="AU2" s="2"/>
      <c r="AV2" s="2"/>
      <c r="AW2" s="2"/>
      <c r="AX2" s="2"/>
      <c r="AY2" s="2"/>
      <c r="AZ2" s="2"/>
      <c r="BA2" s="2"/>
    </row>
    <row r="3" spans="1:54">
      <c r="AL3" s="2"/>
      <c r="AM3" s="2"/>
      <c r="AN3" s="2"/>
      <c r="AO3" s="2"/>
      <c r="AP3" s="2"/>
      <c r="AQ3" s="2"/>
      <c r="AR3" s="2"/>
      <c r="AS3" s="2"/>
      <c r="AT3" s="2"/>
      <c r="AU3" s="2"/>
      <c r="AV3" s="2"/>
      <c r="AW3" s="2"/>
      <c r="AX3" s="2"/>
      <c r="AY3" s="2"/>
      <c r="AZ3" s="2"/>
      <c r="BA3" s="2"/>
    </row>
    <row r="4" spans="1:54" ht="9" customHeight="1">
      <c r="AH4" s="2"/>
      <c r="AI4" s="2"/>
      <c r="AJ4" s="2"/>
      <c r="AK4" s="2"/>
      <c r="AL4" s="2"/>
      <c r="AM4" s="2"/>
      <c r="AN4" s="2"/>
      <c r="AO4" s="2"/>
      <c r="AP4" s="2"/>
      <c r="AQ4" s="3"/>
      <c r="AR4" s="3"/>
      <c r="AS4" s="3"/>
      <c r="AT4" s="3"/>
      <c r="AU4" s="3"/>
      <c r="AV4" s="3"/>
      <c r="AW4" s="3"/>
      <c r="AX4" s="3"/>
      <c r="AY4" s="3"/>
      <c r="AZ4" s="3"/>
      <c r="BA4" s="3"/>
      <c r="BB4" s="2"/>
    </row>
    <row r="5" spans="1:54" ht="23.25" customHeight="1">
      <c r="A5" s="182" t="s">
        <v>78</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row>
    <row r="6" spans="1:54" ht="16.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ht="36.75" customHeight="1">
      <c r="A7" s="178" t="s">
        <v>79</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row>
    <row r="8" spans="1:54" ht="23.2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row>
    <row r="9" spans="1:54" ht="23.25" customHeight="1">
      <c r="A9" s="255" t="s">
        <v>82</v>
      </c>
      <c r="B9" s="255"/>
      <c r="C9" s="255"/>
      <c r="D9" s="161" t="s">
        <v>80</v>
      </c>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row>
    <row r="10" spans="1:54" ht="23.25" customHeight="1">
      <c r="A10" s="255"/>
      <c r="B10" s="255"/>
      <c r="C10" s="255"/>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row>
    <row r="11" spans="1:54" ht="15.75" customHeight="1">
      <c r="A11" s="262"/>
      <c r="B11" s="262"/>
      <c r="C11" s="26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23.25" customHeight="1">
      <c r="A12" s="255" t="s">
        <v>83</v>
      </c>
      <c r="B12" s="255"/>
      <c r="C12" s="255"/>
      <c r="D12" s="161" t="s">
        <v>207</v>
      </c>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row>
    <row r="13" spans="1:54" ht="23.25" customHeight="1">
      <c r="A13" s="255"/>
      <c r="B13" s="255"/>
      <c r="C13" s="255"/>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row>
    <row r="14" spans="1:54" ht="15.75" customHeight="1">
      <c r="A14" s="262"/>
      <c r="B14" s="262"/>
      <c r="C14" s="26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23.25" customHeight="1">
      <c r="A15" s="255" t="s">
        <v>84</v>
      </c>
      <c r="B15" s="255"/>
      <c r="C15" s="255"/>
      <c r="D15" s="161" t="s">
        <v>81</v>
      </c>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row>
    <row r="16" spans="1:54" ht="15.75" customHeight="1">
      <c r="A16" s="262"/>
      <c r="B16" s="262"/>
      <c r="C16" s="26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86" ht="17.25" customHeight="1">
      <c r="A17" s="255" t="s">
        <v>85</v>
      </c>
      <c r="B17" s="255"/>
      <c r="C17" s="255"/>
      <c r="D17" s="161" t="s">
        <v>208</v>
      </c>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row>
    <row r="18" spans="1:86" s="47" customFormat="1">
      <c r="A18" s="49"/>
      <c r="B18" s="49"/>
      <c r="C18" s="49"/>
      <c r="D18" s="263" t="s">
        <v>91</v>
      </c>
      <c r="E18" s="263"/>
      <c r="F18" s="161" t="s">
        <v>94</v>
      </c>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48"/>
    </row>
    <row r="19" spans="1:86" s="47" customFormat="1">
      <c r="A19" s="49"/>
      <c r="B19" s="49"/>
      <c r="C19" s="49"/>
      <c r="D19" s="263" t="s">
        <v>92</v>
      </c>
      <c r="E19" s="263"/>
      <c r="F19" s="161" t="s">
        <v>95</v>
      </c>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48"/>
    </row>
    <row r="20" spans="1:86" s="14" customFormat="1" ht="13.5" customHeight="1">
      <c r="B20" s="25"/>
      <c r="C20" s="25"/>
      <c r="D20" s="263" t="s">
        <v>93</v>
      </c>
      <c r="E20" s="263"/>
      <c r="F20" s="161" t="s">
        <v>204</v>
      </c>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35"/>
    </row>
    <row r="21" spans="1:86" s="14" customFormat="1">
      <c r="B21" s="25"/>
      <c r="C21" s="25"/>
      <c r="D21" s="50"/>
      <c r="E21" s="50"/>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35"/>
    </row>
    <row r="22" spans="1:86" s="133" customFormat="1">
      <c r="B22" s="25"/>
      <c r="C22" s="25"/>
      <c r="D22" s="132"/>
      <c r="E22" s="132"/>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35"/>
    </row>
    <row r="23" spans="1:86" s="133" customFormat="1" ht="26.25" customHeight="1">
      <c r="A23" s="255" t="s">
        <v>190</v>
      </c>
      <c r="B23" s="255"/>
      <c r="C23" s="255"/>
      <c r="D23" s="161" t="s">
        <v>209</v>
      </c>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35"/>
    </row>
    <row r="24" spans="1:86" s="14" customFormat="1" ht="19.5" customHeight="1">
      <c r="B24" s="25"/>
      <c r="C24" s="25"/>
      <c r="D24" s="50"/>
      <c r="E24" s="50"/>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35"/>
    </row>
    <row r="25" spans="1:86">
      <c r="W25" s="141"/>
      <c r="X25" s="141"/>
      <c r="Y25" s="141"/>
      <c r="Z25" s="141"/>
      <c r="AA25" s="141"/>
      <c r="AB25" s="141"/>
      <c r="AC25" s="141"/>
      <c r="AD25" s="141"/>
      <c r="AE25" s="141"/>
      <c r="AF25" s="141"/>
      <c r="AG25" s="141"/>
      <c r="AH25" s="2"/>
      <c r="AI25" s="2" t="s">
        <v>0</v>
      </c>
      <c r="AJ25" s="142"/>
      <c r="AK25" s="142"/>
      <c r="AL25" s="256">
        <f>交付申請書!AL3</f>
        <v>0</v>
      </c>
      <c r="AM25" s="256"/>
      <c r="AN25" s="256"/>
      <c r="AO25" s="185" t="s">
        <v>1</v>
      </c>
      <c r="AP25" s="185"/>
      <c r="AQ25" s="257">
        <f>交付申請書!$AQ$3</f>
        <v>0</v>
      </c>
      <c r="AR25" s="258"/>
      <c r="AS25" s="258"/>
      <c r="AT25" s="186" t="s">
        <v>2</v>
      </c>
      <c r="AU25" s="185"/>
      <c r="AV25" s="257">
        <f>交付申請書!$AV$3</f>
        <v>0</v>
      </c>
      <c r="AW25" s="258"/>
      <c r="AX25" s="258"/>
      <c r="AY25" s="180" t="s">
        <v>3</v>
      </c>
      <c r="AZ25" s="181"/>
      <c r="BA25" s="4"/>
      <c r="BB25" s="4"/>
      <c r="BC25" s="36" t="s">
        <v>74</v>
      </c>
      <c r="BD25" s="41" t="s">
        <v>155</v>
      </c>
    </row>
    <row r="26" spans="1:86" s="14" customFormat="1" ht="7.5" customHeight="1">
      <c r="B26" s="25"/>
      <c r="C26" s="25"/>
      <c r="D26" s="25"/>
      <c r="E26" s="25"/>
      <c r="F26" s="13"/>
      <c r="G26" s="25"/>
      <c r="H26" s="1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143"/>
      <c r="BC26" s="35"/>
    </row>
    <row r="27" spans="1:86">
      <c r="B27" s="1" t="s">
        <v>142</v>
      </c>
      <c r="C27" s="1"/>
      <c r="D27" s="1"/>
      <c r="E27" s="1"/>
      <c r="F27" s="1"/>
      <c r="G27" s="1"/>
      <c r="H27" s="1"/>
      <c r="I27" s="1"/>
      <c r="J27" s="1"/>
      <c r="K27" s="1"/>
      <c r="W27" s="141"/>
      <c r="X27" s="141"/>
      <c r="Y27" s="141"/>
      <c r="Z27" s="141"/>
      <c r="AA27" s="141"/>
      <c r="AB27" s="141"/>
      <c r="AC27" s="141"/>
      <c r="AD27" s="141"/>
      <c r="AE27" s="141"/>
      <c r="AF27" s="141"/>
      <c r="AG27" s="141"/>
      <c r="AH27" s="2"/>
      <c r="AI27" s="2"/>
      <c r="AJ27" s="2"/>
      <c r="AK27" s="2"/>
      <c r="AL27" s="2"/>
      <c r="AM27" s="2"/>
      <c r="AN27" s="2"/>
      <c r="AO27" s="2"/>
      <c r="AP27" s="2"/>
      <c r="AQ27" s="2"/>
      <c r="AR27" s="2"/>
      <c r="AS27" s="2"/>
      <c r="AT27" s="2"/>
      <c r="AU27" s="2"/>
      <c r="AV27" s="2"/>
      <c r="AW27" s="2"/>
      <c r="AX27" s="2"/>
      <c r="AY27" s="2"/>
      <c r="AZ27" s="2"/>
      <c r="BA27" s="2"/>
      <c r="BB27" s="2"/>
    </row>
    <row r="28" spans="1:86">
      <c r="B28" s="1" t="s">
        <v>15</v>
      </c>
      <c r="D28" s="1"/>
      <c r="W28" s="141"/>
      <c r="X28" s="141"/>
      <c r="Y28" s="141"/>
      <c r="Z28" s="141"/>
      <c r="AA28" s="141"/>
      <c r="AB28" s="141"/>
      <c r="AC28" s="141"/>
      <c r="AD28" s="141"/>
      <c r="AE28" s="141"/>
      <c r="AF28" s="141"/>
      <c r="AG28" s="141"/>
      <c r="AH28" s="5"/>
      <c r="AI28" s="5"/>
      <c r="AJ28" s="5"/>
      <c r="AK28" s="5"/>
      <c r="AL28" s="5"/>
      <c r="AM28" s="5"/>
      <c r="AN28" s="5"/>
      <c r="AO28" s="5"/>
      <c r="AP28" s="5"/>
      <c r="AQ28" s="5"/>
      <c r="AR28" s="5"/>
      <c r="AS28" s="5"/>
      <c r="AT28" s="5"/>
      <c r="AU28" s="5"/>
      <c r="AV28" s="5"/>
      <c r="AW28" s="5"/>
      <c r="AX28" s="5"/>
      <c r="AY28" s="5"/>
      <c r="AZ28" s="5"/>
      <c r="BA28" s="141"/>
    </row>
    <row r="29" spans="1:86">
      <c r="B29" s="1"/>
      <c r="D29" s="1"/>
      <c r="W29" s="141"/>
      <c r="X29" s="141"/>
      <c r="Y29" s="141"/>
      <c r="Z29" s="141"/>
      <c r="AA29" s="141"/>
      <c r="AB29" s="141"/>
      <c r="AC29" s="141"/>
      <c r="AD29" s="141"/>
      <c r="AE29" s="141"/>
      <c r="AF29" s="141"/>
      <c r="AG29" s="141"/>
      <c r="AH29" s="5"/>
      <c r="AI29" s="5"/>
      <c r="AJ29" s="5"/>
      <c r="AK29" s="5"/>
      <c r="AL29" s="5"/>
      <c r="AM29" s="5"/>
      <c r="AN29" s="5"/>
      <c r="AO29" s="5"/>
      <c r="AP29" s="5"/>
      <c r="AQ29" s="5"/>
      <c r="AR29" s="5"/>
      <c r="AS29" s="5"/>
      <c r="AT29" s="5"/>
      <c r="AU29" s="5"/>
      <c r="AV29" s="5"/>
      <c r="AW29" s="5"/>
      <c r="AX29" s="5"/>
      <c r="AY29" s="5"/>
      <c r="AZ29" s="5"/>
      <c r="BA29" s="141"/>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2"/>
      <c r="CH29" s="2"/>
    </row>
    <row r="30" spans="1:86" ht="51" customHeight="1">
      <c r="P30" s="166" t="s">
        <v>22</v>
      </c>
      <c r="Q30" s="166"/>
      <c r="R30" s="166"/>
      <c r="S30" s="166"/>
      <c r="T30" s="166"/>
      <c r="U30" s="166"/>
      <c r="V30" s="166"/>
      <c r="W30" s="188" t="s">
        <v>201</v>
      </c>
      <c r="X30" s="188"/>
      <c r="Y30" s="188"/>
      <c r="Z30" s="188"/>
      <c r="AA30" s="188"/>
      <c r="AB30" s="188"/>
      <c r="AC30" s="259">
        <f>交付申請書!AC7</f>
        <v>0</v>
      </c>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
      <c r="BB30" s="2"/>
      <c r="BC30" s="36" t="s">
        <v>74</v>
      </c>
      <c r="BD30" s="144" t="s">
        <v>198</v>
      </c>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2"/>
      <c r="CG30" s="2"/>
      <c r="CH30" s="2"/>
    </row>
    <row r="31" spans="1:86" ht="24.75" customHeight="1">
      <c r="R31" s="164"/>
      <c r="S31" s="164"/>
      <c r="T31" s="164"/>
      <c r="U31" s="164"/>
      <c r="V31" s="164"/>
      <c r="W31" s="188" t="s">
        <v>4</v>
      </c>
      <c r="X31" s="188"/>
      <c r="Y31" s="188"/>
      <c r="Z31" s="188"/>
      <c r="AA31" s="188"/>
      <c r="AB31" s="188"/>
      <c r="AC31" s="260">
        <f>交付申請書!AC8</f>
        <v>0</v>
      </c>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3"/>
      <c r="BB31" s="2"/>
      <c r="BC31" s="36" t="s">
        <v>74</v>
      </c>
      <c r="BD31" s="144" t="s">
        <v>198</v>
      </c>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2"/>
      <c r="CG31" s="2"/>
      <c r="CH31" s="2"/>
    </row>
    <row r="32" spans="1:86" ht="48" customHeight="1">
      <c r="V32" s="2"/>
      <c r="W32" s="188" t="s">
        <v>12</v>
      </c>
      <c r="X32" s="188"/>
      <c r="Y32" s="188"/>
      <c r="Z32" s="188"/>
      <c r="AA32" s="188"/>
      <c r="AB32" s="188"/>
      <c r="AC32" s="259">
        <f>交付申請書!AC9</f>
        <v>0</v>
      </c>
      <c r="AD32" s="259"/>
      <c r="AE32" s="259"/>
      <c r="AF32" s="259"/>
      <c r="AG32" s="259"/>
      <c r="AH32" s="259"/>
      <c r="AI32" s="259"/>
      <c r="AJ32" s="259"/>
      <c r="AK32" s="259"/>
      <c r="AL32" s="259"/>
      <c r="AM32" s="259"/>
      <c r="AN32" s="259"/>
      <c r="AO32" s="259"/>
      <c r="AP32" s="259"/>
      <c r="AQ32" s="259"/>
      <c r="AR32" s="259"/>
      <c r="AS32" s="259"/>
      <c r="AT32" s="259"/>
      <c r="AU32" s="259"/>
      <c r="AV32" s="259"/>
      <c r="AW32" s="259"/>
      <c r="AX32" s="261"/>
      <c r="AY32" s="261"/>
      <c r="AZ32" s="261"/>
      <c r="BA32" s="3"/>
      <c r="BB32" s="2"/>
      <c r="BC32" s="36" t="s">
        <v>74</v>
      </c>
      <c r="BD32" s="144" t="s">
        <v>198</v>
      </c>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2"/>
      <c r="CG32" s="2"/>
      <c r="CH32" s="2"/>
    </row>
    <row r="33" spans="1:84" ht="18" customHeight="1">
      <c r="A33" s="1"/>
      <c r="B33" s="1"/>
      <c r="C33" s="1"/>
      <c r="D33" s="1"/>
      <c r="E33" s="1"/>
      <c r="F33" s="1"/>
      <c r="G33" s="1"/>
      <c r="H33" s="1"/>
      <c r="I33" s="1"/>
      <c r="J33" s="1"/>
      <c r="K33" s="1"/>
      <c r="L33" s="1"/>
      <c r="M33" s="1"/>
      <c r="N33" s="1"/>
      <c r="O33" s="1"/>
      <c r="P33" s="1"/>
      <c r="Q33" s="1"/>
      <c r="R33" s="1"/>
      <c r="S33" s="1"/>
      <c r="T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BA33" s="1"/>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row>
    <row r="34" spans="1:84" ht="17.25" customHeight="1">
      <c r="A34" s="8"/>
      <c r="B34" s="8"/>
      <c r="C34" s="8"/>
      <c r="D34" s="8"/>
      <c r="E34" s="8"/>
      <c r="F34" s="8"/>
      <c r="G34" s="8"/>
      <c r="H34" s="8"/>
      <c r="I34" s="8"/>
      <c r="J34" s="8"/>
      <c r="K34" s="8"/>
      <c r="L34" s="8"/>
      <c r="M34" s="8"/>
      <c r="N34" s="8"/>
      <c r="O34" s="8"/>
      <c r="P34" s="8"/>
      <c r="Q34" s="8"/>
      <c r="R34" s="8"/>
      <c r="S34" s="8"/>
      <c r="T34" s="8"/>
      <c r="U34" s="3" t="s">
        <v>96</v>
      </c>
      <c r="V34" s="8"/>
      <c r="W34" s="3"/>
      <c r="X34" s="8"/>
      <c r="Y34" s="8"/>
      <c r="Z34" s="8"/>
      <c r="AA34" s="8"/>
      <c r="AB34" s="8"/>
      <c r="AC34" s="8"/>
      <c r="AD34" s="8"/>
      <c r="AE34" s="254">
        <f>交付申請書!AP39</f>
        <v>0</v>
      </c>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8"/>
      <c r="BB34" s="8"/>
      <c r="BC34" s="36" t="s">
        <v>74</v>
      </c>
      <c r="BD34" s="144" t="s">
        <v>199</v>
      </c>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row>
    <row r="35" spans="1:84" ht="17.25" customHeight="1">
      <c r="U35" s="145" t="s">
        <v>97</v>
      </c>
      <c r="AE35" s="254">
        <f>交付申請書!AP40</f>
        <v>0</v>
      </c>
      <c r="AF35" s="254"/>
      <c r="AG35" s="254"/>
      <c r="AH35" s="254"/>
      <c r="AI35" s="254"/>
      <c r="AJ35" s="254"/>
      <c r="AK35" s="254"/>
      <c r="AL35" s="254"/>
      <c r="AM35" s="254"/>
      <c r="AN35" s="254"/>
      <c r="AO35" s="254"/>
      <c r="AP35" s="254"/>
      <c r="AQ35" s="254"/>
      <c r="AR35" s="254"/>
      <c r="AS35" s="254"/>
      <c r="AT35" s="254"/>
      <c r="AU35" s="254"/>
      <c r="AV35" s="254"/>
      <c r="AW35" s="254"/>
      <c r="AX35" s="254"/>
      <c r="AY35" s="254"/>
      <c r="AZ35" s="254"/>
      <c r="BC35" s="36" t="s">
        <v>74</v>
      </c>
      <c r="BD35" s="144" t="s">
        <v>200</v>
      </c>
    </row>
    <row r="36" spans="1:84" ht="17.25" customHeight="1">
      <c r="U36" s="145" t="s">
        <v>98</v>
      </c>
      <c r="AE36" s="254">
        <f>交付申請書!T41</f>
        <v>0</v>
      </c>
      <c r="AF36" s="254"/>
      <c r="AG36" s="254"/>
      <c r="AH36" s="254"/>
      <c r="AI36" s="254"/>
      <c r="AJ36" s="254"/>
      <c r="AK36" s="254"/>
      <c r="AL36" s="254"/>
      <c r="AM36" s="254"/>
      <c r="AN36" s="254"/>
      <c r="AO36" s="254"/>
      <c r="AP36" s="254"/>
      <c r="AQ36" s="254"/>
      <c r="AR36" s="254"/>
      <c r="AS36" s="254"/>
      <c r="AT36" s="254"/>
      <c r="AU36" s="254"/>
      <c r="AV36" s="254"/>
      <c r="AW36" s="254"/>
      <c r="AX36" s="254"/>
      <c r="AY36" s="254"/>
      <c r="AZ36" s="254"/>
      <c r="BC36" s="36" t="s">
        <v>74</v>
      </c>
      <c r="BD36" s="144" t="s">
        <v>75</v>
      </c>
    </row>
    <row r="40" spans="1:84" ht="17.25" customHeight="1"/>
    <row r="41" spans="1:84" ht="17.25" customHeight="1"/>
    <row r="42" spans="1:84" ht="17.25" customHeight="1"/>
    <row r="43" spans="1:84" ht="17.25" customHeight="1"/>
  </sheetData>
  <sheetProtection sheet="1"/>
  <mergeCells count="39">
    <mergeCell ref="A5:BB5"/>
    <mergeCell ref="A16:C16"/>
    <mergeCell ref="A7:BB7"/>
    <mergeCell ref="A11:C11"/>
    <mergeCell ref="D9:BB10"/>
    <mergeCell ref="A9:C10"/>
    <mergeCell ref="A12:C13"/>
    <mergeCell ref="A15:C15"/>
    <mergeCell ref="D15:BB15"/>
    <mergeCell ref="AC32:AW32"/>
    <mergeCell ref="AX32:AZ32"/>
    <mergeCell ref="D12:BB13"/>
    <mergeCell ref="A14:C14"/>
    <mergeCell ref="AO25:AP25"/>
    <mergeCell ref="AQ25:AS25"/>
    <mergeCell ref="A17:C17"/>
    <mergeCell ref="D17:BB17"/>
    <mergeCell ref="D18:E18"/>
    <mergeCell ref="D19:E19"/>
    <mergeCell ref="D20:E20"/>
    <mergeCell ref="F18:BB18"/>
    <mergeCell ref="F19:BB19"/>
    <mergeCell ref="F20:BB21"/>
    <mergeCell ref="AE34:AZ34"/>
    <mergeCell ref="AE35:AZ35"/>
    <mergeCell ref="AE36:AZ36"/>
    <mergeCell ref="A23:C23"/>
    <mergeCell ref="D23:BB23"/>
    <mergeCell ref="AY25:AZ25"/>
    <mergeCell ref="AL25:AN25"/>
    <mergeCell ref="AT25:AU25"/>
    <mergeCell ref="AV25:AX25"/>
    <mergeCell ref="W32:AB32"/>
    <mergeCell ref="P30:V30"/>
    <mergeCell ref="W30:AB30"/>
    <mergeCell ref="AC30:AZ30"/>
    <mergeCell ref="R31:V31"/>
    <mergeCell ref="W31:AB31"/>
    <mergeCell ref="AC31:AZ31"/>
  </mergeCells>
  <phoneticPr fontId="2"/>
  <printOptions horizontalCentered="1"/>
  <pageMargins left="0.55118110236220474" right="0.55118110236220474" top="0.59055118110236227" bottom="0.39370078740157483"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CU36"/>
  <sheetViews>
    <sheetView showGridLines="0" showZeros="0" tabSelected="1" view="pageBreakPreview" topLeftCell="A29" zoomScaleNormal="75" zoomScaleSheetLayoutView="100" workbookViewId="0">
      <selection activeCell="AN26" sqref="AN26:AP27"/>
    </sheetView>
  </sheetViews>
  <sheetFormatPr defaultColWidth="1.6328125" defaultRowHeight="13"/>
  <cols>
    <col min="1" max="1" width="0.6328125" style="31" customWidth="1"/>
    <col min="2" max="5" width="1.6328125" style="31"/>
    <col min="6" max="6" width="2.453125" style="31" bestFit="1" customWidth="1"/>
    <col min="7" max="8" width="2.26953125" style="31" customWidth="1"/>
    <col min="9" max="9" width="1.6328125" style="31" customWidth="1"/>
    <col min="10" max="14" width="1.6328125" style="31"/>
    <col min="15" max="16" width="2.26953125" style="31" customWidth="1"/>
    <col min="17" max="53" width="1.6328125" style="31"/>
    <col min="54" max="54" width="1" style="31" customWidth="1"/>
    <col min="55" max="56" width="1.6328125" style="31"/>
    <col min="57" max="57" width="7.6328125" style="31" bestFit="1" customWidth="1"/>
    <col min="58" max="58" width="1.6328125" style="31"/>
    <col min="59" max="59" width="7.6328125" style="31" bestFit="1" customWidth="1"/>
    <col min="60" max="16384" width="1.6328125" style="31"/>
  </cols>
  <sheetData>
    <row r="1" spans="1:99">
      <c r="A1" s="31" t="s">
        <v>21</v>
      </c>
      <c r="AL1" s="2"/>
      <c r="AM1" s="2"/>
      <c r="AN1" s="2"/>
      <c r="AO1" s="2"/>
      <c r="AP1" s="2"/>
      <c r="AQ1" s="2"/>
      <c r="AR1" s="2"/>
      <c r="AS1" s="2"/>
      <c r="AT1" s="2"/>
      <c r="AU1" s="2"/>
      <c r="AV1" s="2"/>
      <c r="AW1" s="2"/>
      <c r="AX1" s="2"/>
      <c r="AY1" s="2"/>
      <c r="AZ1" s="2"/>
      <c r="BA1" s="2"/>
    </row>
    <row r="2" spans="1:99" ht="9" customHeight="1">
      <c r="AH2" s="2"/>
      <c r="AI2" s="2"/>
      <c r="AJ2" s="2"/>
      <c r="AK2" s="2"/>
      <c r="AL2" s="2"/>
      <c r="AM2" s="2"/>
      <c r="AN2" s="2"/>
      <c r="AO2" s="2"/>
      <c r="AP2" s="2"/>
      <c r="AQ2" s="3"/>
      <c r="AR2" s="3"/>
      <c r="AS2" s="3"/>
      <c r="AT2" s="3"/>
      <c r="AU2" s="3"/>
      <c r="AV2" s="3"/>
      <c r="AW2" s="3"/>
      <c r="AX2" s="3"/>
      <c r="AY2" s="3"/>
      <c r="AZ2" s="3"/>
      <c r="BA2" s="3"/>
      <c r="BB2" s="2"/>
    </row>
    <row r="3" spans="1:99">
      <c r="AH3" s="2"/>
      <c r="AI3" s="2" t="s">
        <v>0</v>
      </c>
      <c r="AJ3" s="45"/>
      <c r="AK3" s="45"/>
      <c r="AL3" s="183"/>
      <c r="AM3" s="184"/>
      <c r="AN3" s="184"/>
      <c r="AO3" s="185" t="s">
        <v>1</v>
      </c>
      <c r="AP3" s="185"/>
      <c r="AQ3" s="183"/>
      <c r="AR3" s="184"/>
      <c r="AS3" s="184"/>
      <c r="AT3" s="186" t="s">
        <v>2</v>
      </c>
      <c r="AU3" s="185"/>
      <c r="AV3" s="183"/>
      <c r="AW3" s="184"/>
      <c r="AX3" s="184"/>
      <c r="AY3" s="180" t="s">
        <v>3</v>
      </c>
      <c r="AZ3" s="181"/>
      <c r="BA3" s="1" t="s">
        <v>74</v>
      </c>
      <c r="BB3" s="4"/>
      <c r="BC3" s="31" t="s">
        <v>76</v>
      </c>
    </row>
    <row r="4" spans="1:99">
      <c r="B4" s="1" t="s">
        <v>142</v>
      </c>
      <c r="C4" s="1"/>
      <c r="D4" s="1"/>
      <c r="E4" s="1"/>
      <c r="F4" s="1"/>
      <c r="G4" s="1"/>
      <c r="H4" s="1"/>
      <c r="I4" s="1"/>
      <c r="J4" s="1"/>
      <c r="K4" s="1"/>
      <c r="AH4" s="2"/>
      <c r="AI4" s="2"/>
      <c r="AJ4" s="2"/>
      <c r="AK4" s="2"/>
      <c r="AL4" s="2"/>
      <c r="AM4" s="2"/>
      <c r="AN4" s="2"/>
      <c r="AO4" s="2"/>
      <c r="AP4" s="2"/>
      <c r="AQ4" s="2"/>
      <c r="AR4" s="2"/>
      <c r="AS4" s="2"/>
      <c r="AT4" s="2"/>
      <c r="AU4" s="2"/>
      <c r="AV4" s="2"/>
      <c r="AW4" s="2"/>
      <c r="AX4" s="2"/>
      <c r="AY4" s="2"/>
      <c r="AZ4" s="2"/>
      <c r="BA4" s="2"/>
      <c r="BB4" s="2"/>
    </row>
    <row r="5" spans="1:99">
      <c r="B5" s="1" t="s">
        <v>15</v>
      </c>
      <c r="D5" s="1"/>
      <c r="AH5" s="5"/>
      <c r="AI5" s="5"/>
      <c r="AJ5" s="139"/>
      <c r="AK5" s="139"/>
      <c r="AL5" s="139"/>
      <c r="AM5" s="139"/>
      <c r="AN5" s="139"/>
      <c r="AO5" s="139"/>
      <c r="AP5" s="139"/>
      <c r="AQ5" s="139"/>
      <c r="AR5" s="139"/>
      <c r="AS5" s="139"/>
      <c r="AT5" s="139"/>
      <c r="AU5" s="139"/>
      <c r="AV5" s="139"/>
      <c r="AW5" s="139"/>
      <c r="AX5" s="139"/>
      <c r="AY5" s="139"/>
      <c r="AZ5" s="5"/>
    </row>
    <row r="6" spans="1:99">
      <c r="V6" s="2"/>
      <c r="W6" s="2"/>
      <c r="X6" s="2"/>
      <c r="Y6" s="2"/>
      <c r="Z6" s="2"/>
      <c r="AA6" s="2"/>
      <c r="AB6" s="2"/>
      <c r="AC6" s="2"/>
      <c r="AD6" s="2"/>
      <c r="AE6" s="2"/>
      <c r="AF6" s="2"/>
      <c r="AG6" s="2"/>
      <c r="AH6" s="3"/>
      <c r="AI6" s="3"/>
      <c r="AJ6" s="3"/>
      <c r="AK6" s="3"/>
      <c r="AL6" s="3"/>
      <c r="AM6" s="3"/>
      <c r="AN6" s="3"/>
      <c r="AO6" s="3"/>
      <c r="AP6" s="2"/>
      <c r="AQ6" s="2"/>
      <c r="AR6" s="2"/>
      <c r="AS6" s="2"/>
      <c r="AT6" s="2"/>
      <c r="AU6" s="2"/>
      <c r="AV6" s="2"/>
      <c r="AW6" s="2"/>
      <c r="AX6" s="2"/>
      <c r="AY6" s="2"/>
      <c r="AZ6" s="2"/>
      <c r="BA6" s="2"/>
      <c r="BB6" s="2"/>
      <c r="BF6" s="40"/>
      <c r="BJ6" s="52"/>
      <c r="BK6" s="52"/>
      <c r="BL6" s="52"/>
      <c r="BM6" s="52"/>
      <c r="BN6" s="52"/>
      <c r="BO6" s="52"/>
      <c r="BP6" s="52"/>
      <c r="BQ6" s="52"/>
      <c r="BR6" s="52"/>
      <c r="BS6" s="52"/>
      <c r="BT6" s="52"/>
      <c r="BU6" s="52"/>
      <c r="BV6" s="52"/>
      <c r="BW6" s="52"/>
      <c r="BX6" s="52"/>
      <c r="BY6" s="52"/>
      <c r="BZ6" s="52"/>
      <c r="CA6" s="52"/>
      <c r="CB6" s="52"/>
      <c r="CC6" s="52"/>
      <c r="CD6" s="52"/>
      <c r="CE6" s="52"/>
      <c r="CF6" s="52"/>
      <c r="CG6" s="2"/>
    </row>
    <row r="7" spans="1:99" ht="51" customHeight="1">
      <c r="P7" s="166" t="s">
        <v>23</v>
      </c>
      <c r="Q7" s="166"/>
      <c r="R7" s="166"/>
      <c r="S7" s="166"/>
      <c r="T7" s="166"/>
      <c r="U7" s="166"/>
      <c r="V7" s="166"/>
      <c r="W7" s="188" t="s">
        <v>201</v>
      </c>
      <c r="X7" s="188"/>
      <c r="Y7" s="188"/>
      <c r="Z7" s="188"/>
      <c r="AA7" s="188"/>
      <c r="AB7" s="188"/>
      <c r="AC7" s="266">
        <f>交付申請書!AC7</f>
        <v>0</v>
      </c>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181" t="s">
        <v>74</v>
      </c>
      <c r="BB7" s="181"/>
      <c r="BC7" s="31" t="s">
        <v>75</v>
      </c>
      <c r="BJ7" s="267"/>
      <c r="BK7" s="267"/>
      <c r="BL7" s="267"/>
      <c r="BM7" s="267"/>
      <c r="BN7" s="267"/>
      <c r="BO7" s="267"/>
      <c r="BP7" s="268"/>
      <c r="BQ7" s="268"/>
      <c r="BR7" s="268"/>
      <c r="BS7" s="268"/>
      <c r="BT7" s="268"/>
      <c r="BU7" s="268"/>
      <c r="BV7" s="268"/>
      <c r="BW7" s="268"/>
      <c r="BX7" s="268"/>
      <c r="BY7" s="268"/>
      <c r="BZ7" s="268"/>
      <c r="CA7" s="268"/>
      <c r="CB7" s="268"/>
      <c r="CC7" s="268"/>
      <c r="CD7" s="268"/>
      <c r="CE7" s="268"/>
      <c r="CF7" s="268"/>
      <c r="CG7" s="2"/>
    </row>
    <row r="8" spans="1:99" ht="24.75" customHeight="1">
      <c r="R8" s="164"/>
      <c r="S8" s="164"/>
      <c r="T8" s="164"/>
      <c r="U8" s="164"/>
      <c r="V8" s="164"/>
      <c r="W8" s="188" t="s">
        <v>4</v>
      </c>
      <c r="X8" s="188"/>
      <c r="Y8" s="188"/>
      <c r="Z8" s="188"/>
      <c r="AA8" s="188"/>
      <c r="AB8" s="188"/>
      <c r="AC8" s="259">
        <f>交付申請書!$AC$8</f>
        <v>0</v>
      </c>
      <c r="AD8" s="259"/>
      <c r="AE8" s="259"/>
      <c r="AF8" s="259"/>
      <c r="AG8" s="259"/>
      <c r="AH8" s="259"/>
      <c r="AI8" s="259"/>
      <c r="AJ8" s="259"/>
      <c r="AK8" s="259"/>
      <c r="AL8" s="259"/>
      <c r="AM8" s="259"/>
      <c r="AN8" s="259"/>
      <c r="AO8" s="259"/>
      <c r="AP8" s="259"/>
      <c r="AQ8" s="259"/>
      <c r="AR8" s="259"/>
      <c r="AS8" s="259"/>
      <c r="AT8" s="259"/>
      <c r="AU8" s="259"/>
      <c r="AV8" s="259"/>
      <c r="AW8" s="259"/>
      <c r="AX8" s="259"/>
      <c r="AY8" s="259"/>
      <c r="AZ8" s="37"/>
      <c r="BA8" s="181" t="s">
        <v>74</v>
      </c>
      <c r="BB8" s="181"/>
      <c r="BC8" s="31" t="s">
        <v>75</v>
      </c>
      <c r="BJ8" s="267"/>
      <c r="BK8" s="267"/>
      <c r="BL8" s="267"/>
      <c r="BM8" s="267"/>
      <c r="BN8" s="267"/>
      <c r="BO8" s="267"/>
      <c r="BP8" s="268"/>
      <c r="BQ8" s="268"/>
      <c r="BR8" s="268"/>
      <c r="BS8" s="268"/>
      <c r="BT8" s="268"/>
      <c r="BU8" s="268"/>
      <c r="BV8" s="268"/>
      <c r="BW8" s="268"/>
      <c r="BX8" s="268"/>
      <c r="BY8" s="268"/>
      <c r="BZ8" s="268"/>
      <c r="CA8" s="268"/>
      <c r="CB8" s="268"/>
      <c r="CC8" s="268"/>
      <c r="CD8" s="268"/>
      <c r="CE8" s="268"/>
      <c r="CF8" s="268"/>
      <c r="CG8" s="2"/>
      <c r="CT8" s="166"/>
      <c r="CU8" s="166"/>
    </row>
    <row r="9" spans="1:99" ht="48" customHeight="1">
      <c r="V9" s="2"/>
      <c r="W9" s="188" t="s">
        <v>12</v>
      </c>
      <c r="X9" s="188"/>
      <c r="Y9" s="188"/>
      <c r="Z9" s="188"/>
      <c r="AA9" s="188"/>
      <c r="AB9" s="188"/>
      <c r="AC9" s="272">
        <f>交付申請書!$AC$9</f>
        <v>0</v>
      </c>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181" t="s">
        <v>74</v>
      </c>
      <c r="BB9" s="181"/>
      <c r="BC9" s="31" t="s">
        <v>75</v>
      </c>
      <c r="BJ9" s="267"/>
      <c r="BK9" s="267"/>
      <c r="BL9" s="267"/>
      <c r="BM9" s="267"/>
      <c r="BN9" s="267"/>
      <c r="BO9" s="267"/>
      <c r="BP9" s="268"/>
      <c r="BQ9" s="268"/>
      <c r="BR9" s="268"/>
      <c r="BS9" s="268"/>
      <c r="BT9" s="268"/>
      <c r="BU9" s="268"/>
      <c r="BV9" s="268"/>
      <c r="BW9" s="268"/>
      <c r="BX9" s="268"/>
      <c r="BY9" s="268"/>
      <c r="BZ9" s="268"/>
      <c r="CA9" s="268"/>
      <c r="CB9" s="268"/>
      <c r="CC9" s="268"/>
      <c r="CD9" s="268"/>
      <c r="CE9" s="268"/>
      <c r="CF9" s="268"/>
      <c r="CG9" s="2"/>
    </row>
    <row r="10" spans="1:99" ht="24" customHeight="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J10" s="2"/>
      <c r="BK10" s="2"/>
      <c r="BL10" s="2"/>
      <c r="BM10" s="2"/>
      <c r="BN10" s="2"/>
      <c r="BO10" s="2"/>
      <c r="BP10" s="2"/>
      <c r="BQ10" s="2"/>
      <c r="BR10" s="2"/>
      <c r="BS10" s="2"/>
      <c r="BT10" s="2"/>
      <c r="BU10" s="2"/>
      <c r="BV10" s="2"/>
      <c r="BW10" s="2"/>
      <c r="BX10" s="2"/>
      <c r="BY10" s="2"/>
      <c r="BZ10" s="2"/>
      <c r="CA10" s="2"/>
      <c r="CB10" s="2"/>
      <c r="CC10" s="2"/>
      <c r="CD10" s="2"/>
      <c r="CE10" s="2"/>
      <c r="CF10" s="2"/>
      <c r="CG10" s="2"/>
    </row>
    <row r="11" spans="1:99" ht="23.25" customHeight="1">
      <c r="A11" s="182" t="s">
        <v>24</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row>
    <row r="12" spans="1:99" ht="23.25" customHeight="1">
      <c r="A12" s="34"/>
      <c r="B12" s="34"/>
      <c r="C12" s="34"/>
      <c r="D12" s="34"/>
      <c r="E12" s="34"/>
      <c r="F12" s="34"/>
      <c r="G12" s="34"/>
      <c r="H12" s="34"/>
      <c r="I12" s="34"/>
      <c r="J12" s="34"/>
      <c r="K12" s="34"/>
      <c r="L12" s="139"/>
      <c r="M12" s="139"/>
      <c r="N12" s="139"/>
      <c r="O12" s="139"/>
      <c r="P12" s="139"/>
      <c r="Q12" s="139"/>
      <c r="R12" s="139"/>
      <c r="S12" s="139"/>
      <c r="T12" s="139"/>
      <c r="U12" s="139"/>
      <c r="V12" s="139"/>
      <c r="W12" s="139"/>
      <c r="X12" s="139"/>
      <c r="Y12" s="139"/>
      <c r="Z12" s="139"/>
      <c r="AA12" s="139"/>
      <c r="AB12" s="38"/>
      <c r="AC12" s="38"/>
      <c r="AD12" s="38"/>
      <c r="AE12" s="38"/>
      <c r="AF12" s="1"/>
      <c r="AG12" s="1"/>
      <c r="AH12" s="1"/>
      <c r="AI12" s="1"/>
      <c r="AJ12" s="1"/>
      <c r="AK12" s="1"/>
      <c r="AL12" s="1"/>
      <c r="AM12" s="1"/>
      <c r="AN12" s="1"/>
      <c r="AO12" s="1"/>
      <c r="AP12" s="1"/>
      <c r="AQ12" s="1"/>
      <c r="AR12" s="1"/>
      <c r="AS12" s="1"/>
      <c r="AT12" s="1"/>
      <c r="AU12" s="1"/>
      <c r="AV12" s="1"/>
      <c r="AW12" s="1"/>
      <c r="AX12" s="1"/>
      <c r="AY12" s="1"/>
      <c r="AZ12" s="1"/>
      <c r="BA12" s="1"/>
      <c r="BB12" s="34"/>
    </row>
    <row r="13" spans="1:99" ht="22.5" customHeight="1">
      <c r="C13" s="6"/>
      <c r="D13" s="182" t="s">
        <v>25</v>
      </c>
      <c r="E13" s="182"/>
      <c r="F13" s="182"/>
      <c r="G13" s="269"/>
      <c r="H13" s="269"/>
      <c r="I13" s="166" t="s">
        <v>26</v>
      </c>
      <c r="J13" s="166"/>
      <c r="K13" s="269"/>
      <c r="L13" s="269"/>
      <c r="M13" s="166" t="s">
        <v>27</v>
      </c>
      <c r="N13" s="166"/>
      <c r="O13" s="269"/>
      <c r="P13" s="269"/>
      <c r="Q13" s="166" t="s">
        <v>28</v>
      </c>
      <c r="R13" s="166"/>
      <c r="S13" s="164" t="s">
        <v>211</v>
      </c>
      <c r="T13" s="164"/>
      <c r="U13" s="164"/>
      <c r="V13" s="164"/>
      <c r="W13" s="5" t="s">
        <v>210</v>
      </c>
      <c r="X13" s="5"/>
      <c r="Y13" s="5"/>
      <c r="Z13" s="5"/>
      <c r="AA13" s="5"/>
      <c r="AB13" s="38"/>
      <c r="AC13" s="138" t="s">
        <v>49</v>
      </c>
      <c r="AD13" s="271"/>
      <c r="AE13" s="271"/>
      <c r="AF13" s="271"/>
      <c r="AG13" s="271"/>
      <c r="AH13" s="271"/>
      <c r="AI13" s="271"/>
      <c r="AJ13" s="1" t="s">
        <v>194</v>
      </c>
      <c r="AK13" s="1"/>
      <c r="AL13" s="1"/>
      <c r="AM13" s="1"/>
      <c r="AN13" s="1"/>
      <c r="AO13" s="1"/>
      <c r="AP13" s="1"/>
      <c r="AQ13" s="1"/>
      <c r="AR13" s="1"/>
      <c r="AS13" s="1"/>
      <c r="AT13" s="1"/>
      <c r="AU13" s="1"/>
      <c r="AV13" s="1"/>
      <c r="AW13" s="1"/>
      <c r="AX13" s="1"/>
      <c r="AY13" s="1"/>
      <c r="AZ13" s="1"/>
      <c r="BA13" s="1" t="s">
        <v>74</v>
      </c>
      <c r="BC13" s="31" t="s">
        <v>205</v>
      </c>
    </row>
    <row r="14" spans="1:99" ht="13.5" customHeight="1">
      <c r="C14" s="178" t="s">
        <v>212</v>
      </c>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row>
    <row r="15" spans="1:99" ht="15.75" customHeight="1">
      <c r="B15" s="6"/>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6"/>
    </row>
    <row r="16" spans="1:99" ht="5.2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row>
    <row r="17" spans="1:86">
      <c r="H17" s="1"/>
      <c r="I17" s="1"/>
      <c r="J17" s="1"/>
      <c r="K17" s="1"/>
      <c r="L17" s="1"/>
      <c r="M17" s="1"/>
      <c r="N17" s="1"/>
      <c r="O17" s="1"/>
      <c r="P17" s="1"/>
      <c r="Q17" s="1"/>
      <c r="R17" s="1"/>
      <c r="S17" s="1"/>
      <c r="T17" s="7"/>
      <c r="U17" s="33"/>
      <c r="V17" s="33"/>
      <c r="W17" s="32"/>
      <c r="X17" s="32"/>
      <c r="Y17" s="33"/>
      <c r="Z17" s="33"/>
      <c r="AA17" s="33"/>
      <c r="AB17" s="33"/>
      <c r="AC17" s="33"/>
      <c r="AD17" s="33"/>
      <c r="AE17" s="33"/>
      <c r="AF17" s="33"/>
      <c r="AG17" s="33"/>
      <c r="AH17" s="1"/>
      <c r="AI17" s="1"/>
      <c r="AJ17" s="1"/>
      <c r="AK17" s="1"/>
      <c r="AL17" s="1"/>
      <c r="AM17" s="1"/>
      <c r="AN17" s="1"/>
      <c r="AO17" s="1"/>
      <c r="AP17" s="1"/>
      <c r="AQ17" s="1"/>
      <c r="AR17" s="1"/>
      <c r="AS17" s="1"/>
      <c r="AT17" s="1"/>
      <c r="AU17" s="1"/>
    </row>
    <row r="18" spans="1:86" ht="21.75" customHeight="1">
      <c r="F18" s="39"/>
      <c r="H18" s="15"/>
      <c r="I18" s="15"/>
      <c r="J18" s="15"/>
      <c r="K18" s="15"/>
      <c r="L18" s="15"/>
      <c r="M18" s="15"/>
      <c r="N18" s="15"/>
      <c r="O18" s="270" t="s">
        <v>69</v>
      </c>
      <c r="P18" s="270"/>
      <c r="Q18" s="270"/>
      <c r="R18" s="270"/>
      <c r="S18" s="270"/>
      <c r="T18" s="191" t="str">
        <f>交付申請書!$T$23</f>
        <v/>
      </c>
      <c r="U18" s="191"/>
      <c r="V18" s="191"/>
      <c r="W18" s="191"/>
      <c r="X18" s="191"/>
      <c r="Y18" s="191"/>
      <c r="Z18" s="191"/>
      <c r="AA18" s="191"/>
      <c r="AB18" s="191"/>
      <c r="AC18" s="191"/>
      <c r="AD18" s="191"/>
      <c r="AE18" s="191"/>
      <c r="AF18" s="191"/>
      <c r="AG18" s="191"/>
      <c r="AH18" s="16" t="s">
        <v>5</v>
      </c>
      <c r="AI18" s="16"/>
      <c r="AJ18" s="1"/>
      <c r="AK18" s="1"/>
      <c r="AL18" s="1"/>
      <c r="AM18" s="1"/>
      <c r="AN18" s="1"/>
      <c r="AO18" s="1"/>
      <c r="AP18" s="1"/>
      <c r="AQ18" s="1"/>
      <c r="AR18" s="1"/>
      <c r="AS18" s="1"/>
      <c r="AT18" s="1"/>
      <c r="AU18" s="1"/>
      <c r="BA18" s="31" t="s">
        <v>74</v>
      </c>
      <c r="BC18" s="31" t="s">
        <v>99</v>
      </c>
    </row>
    <row r="19" spans="1:8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1" spans="1:86">
      <c r="H21" s="1"/>
      <c r="I21" s="1"/>
      <c r="J21" s="1"/>
      <c r="K21" s="1"/>
      <c r="L21" s="1"/>
      <c r="M21" s="1"/>
      <c r="N21" s="1"/>
      <c r="O21" s="1"/>
      <c r="P21" s="1"/>
      <c r="Q21" s="1"/>
      <c r="R21" s="1"/>
      <c r="S21" s="1"/>
      <c r="T21" s="7"/>
      <c r="U21" s="33"/>
      <c r="V21" s="33"/>
      <c r="W21" s="33"/>
      <c r="X21" s="33"/>
      <c r="Y21" s="33"/>
      <c r="Z21" s="33"/>
      <c r="AA21" s="33"/>
      <c r="AB21" s="33"/>
      <c r="AC21" s="33"/>
      <c r="AD21" s="33"/>
      <c r="AE21" s="33"/>
      <c r="AF21" s="33"/>
      <c r="AG21" s="33"/>
      <c r="AH21" s="1"/>
      <c r="AI21" s="1"/>
      <c r="AJ21" s="1"/>
      <c r="AK21" s="1"/>
      <c r="AL21" s="1"/>
      <c r="AM21" s="1"/>
      <c r="AN21" s="1"/>
      <c r="AO21" s="1"/>
      <c r="AP21" s="1"/>
      <c r="AQ21" s="1"/>
      <c r="AR21" s="1"/>
      <c r="AS21" s="1"/>
      <c r="AT21" s="1"/>
      <c r="AU21" s="1"/>
    </row>
    <row r="22" spans="1:86" ht="17.25" customHeight="1">
      <c r="A22" s="85"/>
      <c r="B22" s="85"/>
      <c r="C22" s="85" t="s">
        <v>146</v>
      </c>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86" ht="17.25" customHeight="1">
      <c r="A23" s="85"/>
      <c r="B23" s="85"/>
      <c r="C23" s="167" t="s">
        <v>147</v>
      </c>
      <c r="D23" s="167"/>
      <c r="E23" s="167"/>
      <c r="F23" s="167"/>
      <c r="G23" s="167"/>
      <c r="H23" s="167"/>
      <c r="I23" s="273"/>
      <c r="J23" s="273"/>
      <c r="K23" s="273"/>
      <c r="L23" s="273"/>
      <c r="M23" s="273"/>
      <c r="N23" s="273"/>
      <c r="O23" s="273"/>
      <c r="P23" s="273"/>
      <c r="Q23" s="273"/>
      <c r="R23" s="273"/>
      <c r="S23" s="273"/>
      <c r="T23" s="274"/>
      <c r="U23" s="275"/>
      <c r="V23" s="276"/>
      <c r="W23" s="276"/>
      <c r="X23" s="276"/>
      <c r="Y23" s="277"/>
      <c r="Z23" s="277"/>
      <c r="AA23" s="277"/>
      <c r="AB23" s="277"/>
      <c r="AC23" s="277"/>
      <c r="AD23" s="277"/>
      <c r="AE23" s="277"/>
      <c r="AF23" s="277"/>
      <c r="AG23" s="277"/>
      <c r="AH23" s="277"/>
      <c r="AI23" s="277"/>
      <c r="AJ23" s="277"/>
      <c r="AK23" s="277"/>
      <c r="AL23" s="277"/>
      <c r="AM23" s="277"/>
      <c r="AN23" s="278"/>
      <c r="AO23" s="275"/>
      <c r="AP23" s="276"/>
      <c r="AQ23" s="276"/>
      <c r="AR23" s="276"/>
      <c r="AS23" s="276"/>
      <c r="AT23" s="85"/>
      <c r="AU23" s="85"/>
      <c r="AV23" s="85"/>
      <c r="AW23" s="85"/>
      <c r="AX23" s="85"/>
      <c r="AY23" s="85"/>
      <c r="AZ23" s="85"/>
    </row>
    <row r="24" spans="1:86" ht="17.25" customHeight="1">
      <c r="A24" s="85"/>
      <c r="B24" s="85"/>
      <c r="C24" s="167"/>
      <c r="D24" s="167"/>
      <c r="E24" s="167"/>
      <c r="F24" s="167"/>
      <c r="G24" s="167"/>
      <c r="H24" s="167"/>
      <c r="I24" s="273"/>
      <c r="J24" s="273"/>
      <c r="K24" s="273"/>
      <c r="L24" s="273"/>
      <c r="M24" s="273"/>
      <c r="N24" s="273"/>
      <c r="O24" s="273"/>
      <c r="P24" s="273"/>
      <c r="Q24" s="273"/>
      <c r="R24" s="273"/>
      <c r="S24" s="273"/>
      <c r="T24" s="274"/>
      <c r="U24" s="275"/>
      <c r="V24" s="276"/>
      <c r="W24" s="276"/>
      <c r="X24" s="276"/>
      <c r="Y24" s="277"/>
      <c r="Z24" s="277"/>
      <c r="AA24" s="277"/>
      <c r="AB24" s="277"/>
      <c r="AC24" s="277"/>
      <c r="AD24" s="277"/>
      <c r="AE24" s="277"/>
      <c r="AF24" s="277"/>
      <c r="AG24" s="277"/>
      <c r="AH24" s="277"/>
      <c r="AI24" s="277"/>
      <c r="AJ24" s="277"/>
      <c r="AK24" s="277"/>
      <c r="AL24" s="277"/>
      <c r="AM24" s="277"/>
      <c r="AN24" s="278"/>
      <c r="AO24" s="275"/>
      <c r="AP24" s="276"/>
      <c r="AQ24" s="276"/>
      <c r="AR24" s="276"/>
      <c r="AS24" s="276"/>
      <c r="AT24" s="85"/>
      <c r="AU24" s="85"/>
      <c r="AV24" s="85"/>
      <c r="AW24" s="85"/>
      <c r="AX24" s="85"/>
      <c r="AY24" s="85"/>
      <c r="AZ24" s="85"/>
    </row>
    <row r="25" spans="1:86" ht="17.25" customHeight="1">
      <c r="A25" s="85"/>
      <c r="B25" s="85"/>
      <c r="C25" s="167"/>
      <c r="D25" s="167"/>
      <c r="E25" s="167"/>
      <c r="F25" s="167"/>
      <c r="G25" s="167"/>
      <c r="H25" s="167"/>
      <c r="I25" s="273"/>
      <c r="J25" s="273"/>
      <c r="K25" s="273"/>
      <c r="L25" s="273"/>
      <c r="M25" s="273"/>
      <c r="N25" s="273"/>
      <c r="O25" s="273"/>
      <c r="P25" s="273"/>
      <c r="Q25" s="273"/>
      <c r="R25" s="273"/>
      <c r="S25" s="273"/>
      <c r="T25" s="274"/>
      <c r="U25" s="275"/>
      <c r="V25" s="276"/>
      <c r="W25" s="276"/>
      <c r="X25" s="276"/>
      <c r="Y25" s="277"/>
      <c r="Z25" s="277"/>
      <c r="AA25" s="277"/>
      <c r="AB25" s="277"/>
      <c r="AC25" s="277"/>
      <c r="AD25" s="277"/>
      <c r="AE25" s="277"/>
      <c r="AF25" s="277"/>
      <c r="AG25" s="277"/>
      <c r="AH25" s="277"/>
      <c r="AI25" s="277"/>
      <c r="AJ25" s="277"/>
      <c r="AK25" s="277"/>
      <c r="AL25" s="277"/>
      <c r="AM25" s="277"/>
      <c r="AN25" s="278"/>
      <c r="AO25" s="275"/>
      <c r="AP25" s="276"/>
      <c r="AQ25" s="276"/>
      <c r="AR25" s="276"/>
      <c r="AS25" s="276"/>
      <c r="AT25" s="85"/>
      <c r="AU25" s="85"/>
      <c r="AV25" s="85"/>
      <c r="AW25" s="85"/>
      <c r="AX25" s="85"/>
      <c r="AY25" s="85"/>
      <c r="AZ25" s="85"/>
    </row>
    <row r="26" spans="1:86">
      <c r="A26" s="85"/>
      <c r="B26" s="85"/>
      <c r="C26" s="167" t="s">
        <v>148</v>
      </c>
      <c r="D26" s="167"/>
      <c r="E26" s="167"/>
      <c r="F26" s="167"/>
      <c r="G26" s="167"/>
      <c r="H26" s="167"/>
      <c r="I26" s="276"/>
      <c r="J26" s="276"/>
      <c r="K26" s="276"/>
      <c r="L26" s="276"/>
      <c r="M26" s="276"/>
      <c r="N26" s="276"/>
      <c r="O26" s="276"/>
      <c r="P26" s="284" t="s">
        <v>149</v>
      </c>
      <c r="Q26" s="284"/>
      <c r="R26" s="284"/>
      <c r="S26" s="284"/>
      <c r="T26" s="284"/>
      <c r="U26" s="284"/>
      <c r="V26" s="284"/>
      <c r="W26" s="284"/>
      <c r="X26" s="284"/>
      <c r="Y26" s="285"/>
      <c r="Z26" s="282"/>
      <c r="AA26" s="282"/>
      <c r="AB26" s="281"/>
      <c r="AC26" s="281"/>
      <c r="AD26" s="281"/>
      <c r="AE26" s="281"/>
      <c r="AF26" s="281"/>
      <c r="AG26" s="281"/>
      <c r="AH26" s="281"/>
      <c r="AI26" s="281"/>
      <c r="AJ26" s="281"/>
      <c r="AK26" s="281"/>
      <c r="AL26" s="281"/>
      <c r="AM26" s="281"/>
      <c r="AN26" s="281"/>
      <c r="AO26" s="281"/>
      <c r="AP26" s="281"/>
      <c r="AQ26" s="282"/>
      <c r="AR26" s="282"/>
      <c r="AS26" s="283"/>
      <c r="AT26" s="85"/>
      <c r="AU26" s="85"/>
      <c r="AV26" s="85"/>
      <c r="AW26" s="85"/>
      <c r="AX26" s="85"/>
      <c r="AY26" s="85"/>
      <c r="AZ26" s="85"/>
      <c r="BA26" s="166" t="s">
        <v>152</v>
      </c>
      <c r="BB26" s="85"/>
      <c r="BC26" s="164" t="s">
        <v>153</v>
      </c>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row>
    <row r="27" spans="1:86">
      <c r="A27" s="85"/>
      <c r="B27" s="85"/>
      <c r="C27" s="167"/>
      <c r="D27" s="167"/>
      <c r="E27" s="167"/>
      <c r="F27" s="167"/>
      <c r="G27" s="167"/>
      <c r="H27" s="167"/>
      <c r="I27" s="276"/>
      <c r="J27" s="276"/>
      <c r="K27" s="276"/>
      <c r="L27" s="276"/>
      <c r="M27" s="276"/>
      <c r="N27" s="276"/>
      <c r="O27" s="276"/>
      <c r="P27" s="284"/>
      <c r="Q27" s="284"/>
      <c r="R27" s="284"/>
      <c r="S27" s="284"/>
      <c r="T27" s="284"/>
      <c r="U27" s="284"/>
      <c r="V27" s="284"/>
      <c r="W27" s="284"/>
      <c r="X27" s="284"/>
      <c r="Y27" s="285"/>
      <c r="Z27" s="282"/>
      <c r="AA27" s="282"/>
      <c r="AB27" s="281"/>
      <c r="AC27" s="281"/>
      <c r="AD27" s="281"/>
      <c r="AE27" s="281"/>
      <c r="AF27" s="281"/>
      <c r="AG27" s="281"/>
      <c r="AH27" s="281"/>
      <c r="AI27" s="281"/>
      <c r="AJ27" s="281"/>
      <c r="AK27" s="281"/>
      <c r="AL27" s="281"/>
      <c r="AM27" s="281"/>
      <c r="AN27" s="281"/>
      <c r="AO27" s="281"/>
      <c r="AP27" s="281"/>
      <c r="AQ27" s="282"/>
      <c r="AR27" s="282"/>
      <c r="AS27" s="283"/>
      <c r="AT27" s="85"/>
      <c r="AU27" s="85"/>
      <c r="AV27" s="85"/>
      <c r="AW27" s="85"/>
      <c r="AX27" s="85"/>
      <c r="AY27" s="85"/>
      <c r="AZ27" s="85"/>
      <c r="BA27" s="166"/>
      <c r="BB27" s="85"/>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row>
    <row r="28" spans="1:86">
      <c r="A28" s="85"/>
      <c r="B28" s="85"/>
      <c r="C28" s="167" t="s">
        <v>150</v>
      </c>
      <c r="D28" s="167"/>
      <c r="E28" s="167"/>
      <c r="F28" s="167"/>
      <c r="G28" s="167"/>
      <c r="H28" s="167"/>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85"/>
      <c r="AU28" s="85"/>
      <c r="AV28" s="85"/>
      <c r="AW28" s="85"/>
      <c r="AX28" s="85"/>
      <c r="AY28" s="85"/>
      <c r="AZ28" s="85"/>
    </row>
    <row r="29" spans="1:86">
      <c r="A29" s="85"/>
      <c r="B29" s="85"/>
      <c r="C29" s="167"/>
      <c r="D29" s="167"/>
      <c r="E29" s="167"/>
      <c r="F29" s="167"/>
      <c r="G29" s="167"/>
      <c r="H29" s="167"/>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85"/>
      <c r="AU29" s="85"/>
      <c r="AV29" s="85"/>
      <c r="AW29" s="85"/>
      <c r="AX29" s="85"/>
      <c r="AY29" s="85"/>
      <c r="AZ29" s="85"/>
    </row>
    <row r="30" spans="1:86">
      <c r="A30" s="85"/>
      <c r="B30" s="85"/>
      <c r="C30" s="167" t="s">
        <v>151</v>
      </c>
      <c r="D30" s="167"/>
      <c r="E30" s="167"/>
      <c r="F30" s="167"/>
      <c r="G30" s="167"/>
      <c r="H30" s="167"/>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85"/>
      <c r="AU30" s="85"/>
      <c r="AV30" s="85"/>
      <c r="AW30" s="85"/>
      <c r="AX30" s="85"/>
      <c r="AY30" s="85"/>
      <c r="AZ30" s="85"/>
    </row>
    <row r="31" spans="1:86">
      <c r="A31" s="85"/>
      <c r="B31" s="85"/>
      <c r="C31" s="167"/>
      <c r="D31" s="167"/>
      <c r="E31" s="167"/>
      <c r="F31" s="167"/>
      <c r="G31" s="167"/>
      <c r="H31" s="167"/>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85"/>
      <c r="AU31" s="85"/>
      <c r="AV31" s="85"/>
      <c r="AW31" s="85"/>
      <c r="AX31" s="85"/>
      <c r="AY31" s="85"/>
      <c r="AZ31" s="85"/>
    </row>
    <row r="33" spans="29:55" s="104" customFormat="1" ht="24.75" customHeight="1"/>
    <row r="34" spans="29:55" s="104" customFormat="1" ht="20.25" customHeight="1">
      <c r="AC34" s="197" t="s">
        <v>96</v>
      </c>
      <c r="AD34" s="197"/>
      <c r="AE34" s="197"/>
      <c r="AF34" s="197"/>
      <c r="AG34" s="197"/>
      <c r="AH34" s="197"/>
      <c r="AI34" s="197"/>
      <c r="AJ34" s="197"/>
      <c r="AK34" s="197"/>
      <c r="AL34" s="197"/>
      <c r="AM34" s="264">
        <f>交付申請書!$AP$39</f>
        <v>0</v>
      </c>
      <c r="AN34" s="264"/>
      <c r="AO34" s="264"/>
      <c r="AP34" s="264"/>
      <c r="AQ34" s="264"/>
      <c r="AR34" s="264"/>
      <c r="AS34" s="264"/>
      <c r="AT34" s="264"/>
      <c r="AU34" s="264"/>
      <c r="AV34" s="264"/>
      <c r="AW34" s="264"/>
      <c r="AX34" s="264"/>
      <c r="AY34" s="264"/>
      <c r="BA34" s="105" t="s">
        <v>74</v>
      </c>
      <c r="BC34" s="104" t="s">
        <v>197</v>
      </c>
    </row>
    <row r="35" spans="29:55" s="104" customFormat="1" ht="20.25" customHeight="1">
      <c r="AC35" s="197" t="s">
        <v>97</v>
      </c>
      <c r="AD35" s="197"/>
      <c r="AE35" s="197"/>
      <c r="AF35" s="197"/>
      <c r="AG35" s="197"/>
      <c r="AH35" s="197"/>
      <c r="AI35" s="197"/>
      <c r="AJ35" s="197"/>
      <c r="AK35" s="197"/>
      <c r="AL35" s="197"/>
      <c r="AM35" s="264">
        <f>交付申請書!$AP$40</f>
        <v>0</v>
      </c>
      <c r="AN35" s="264"/>
      <c r="AO35" s="264"/>
      <c r="AP35" s="264"/>
      <c r="AQ35" s="264"/>
      <c r="AR35" s="264"/>
      <c r="AS35" s="264"/>
      <c r="AT35" s="264"/>
      <c r="AU35" s="264"/>
      <c r="AV35" s="264"/>
      <c r="AW35" s="264"/>
      <c r="AX35" s="264"/>
      <c r="AY35" s="264"/>
      <c r="BA35" s="105" t="s">
        <v>74</v>
      </c>
      <c r="BC35" s="104" t="s">
        <v>101</v>
      </c>
    </row>
    <row r="36" spans="29:55" s="104" customFormat="1" ht="20.25" customHeight="1">
      <c r="AC36" s="197" t="s">
        <v>98</v>
      </c>
      <c r="AD36" s="197"/>
      <c r="AE36" s="197"/>
      <c r="AF36" s="197"/>
      <c r="AG36" s="197"/>
      <c r="AH36" s="197"/>
      <c r="AI36" s="197"/>
      <c r="AJ36" s="197"/>
      <c r="AK36" s="197"/>
      <c r="AL36" s="197"/>
      <c r="AM36" s="333">
        <f>交付申請書!$T$41</f>
        <v>0</v>
      </c>
      <c r="AN36" s="265"/>
      <c r="AO36" s="265"/>
      <c r="AP36" s="265"/>
      <c r="AQ36" s="265"/>
      <c r="AR36" s="265"/>
      <c r="AS36" s="265"/>
      <c r="AT36" s="265"/>
      <c r="AU36" s="265"/>
      <c r="AV36" s="265"/>
      <c r="AW36" s="265"/>
      <c r="AX36" s="265"/>
      <c r="AY36" s="265"/>
      <c r="BA36" s="105" t="s">
        <v>74</v>
      </c>
      <c r="BC36" s="104" t="s">
        <v>102</v>
      </c>
    </row>
  </sheetData>
  <sheetProtection sheet="1" selectLockedCells="1"/>
  <mergeCells count="64">
    <mergeCell ref="BC26:CH27"/>
    <mergeCell ref="C28:H29"/>
    <mergeCell ref="I28:AS29"/>
    <mergeCell ref="C30:H31"/>
    <mergeCell ref="I30:AS31"/>
    <mergeCell ref="BA26:BA27"/>
    <mergeCell ref="AE26:AG27"/>
    <mergeCell ref="AH26:AJ27"/>
    <mergeCell ref="AK26:AM27"/>
    <mergeCell ref="AN26:AP27"/>
    <mergeCell ref="AQ26:AS27"/>
    <mergeCell ref="C26:H27"/>
    <mergeCell ref="I26:O27"/>
    <mergeCell ref="P26:X27"/>
    <mergeCell ref="Y26:AA27"/>
    <mergeCell ref="AB26:AD27"/>
    <mergeCell ref="C23:H25"/>
    <mergeCell ref="I23:T25"/>
    <mergeCell ref="U23:X25"/>
    <mergeCell ref="Y23:AN25"/>
    <mergeCell ref="AO23:AS25"/>
    <mergeCell ref="BA7:BB7"/>
    <mergeCell ref="BA8:BB8"/>
    <mergeCell ref="BA9:BB9"/>
    <mergeCell ref="W9:AB9"/>
    <mergeCell ref="AC9:AZ9"/>
    <mergeCell ref="BJ9:BO9"/>
    <mergeCell ref="BP9:CF9"/>
    <mergeCell ref="T18:AG18"/>
    <mergeCell ref="C14:BA15"/>
    <mergeCell ref="D13:F13"/>
    <mergeCell ref="G13:H13"/>
    <mergeCell ref="I13:J13"/>
    <mergeCell ref="K13:L13"/>
    <mergeCell ref="M13:N13"/>
    <mergeCell ref="O18:S18"/>
    <mergeCell ref="A11:BB11"/>
    <mergeCell ref="O13:P13"/>
    <mergeCell ref="Q13:R13"/>
    <mergeCell ref="AD13:AI13"/>
    <mergeCell ref="S13:V13"/>
    <mergeCell ref="CT8:CU8"/>
    <mergeCell ref="BJ7:BO7"/>
    <mergeCell ref="BP7:CF7"/>
    <mergeCell ref="BJ8:BO8"/>
    <mergeCell ref="BP8:CF8"/>
    <mergeCell ref="AY3:AZ3"/>
    <mergeCell ref="W7:AB7"/>
    <mergeCell ref="AC7:AZ7"/>
    <mergeCell ref="R8:V8"/>
    <mergeCell ref="W8:AB8"/>
    <mergeCell ref="AC8:AY8"/>
    <mergeCell ref="P7:V7"/>
    <mergeCell ref="AL3:AN3"/>
    <mergeCell ref="AO3:AP3"/>
    <mergeCell ref="AQ3:AS3"/>
    <mergeCell ref="AT3:AU3"/>
    <mergeCell ref="AV3:AX3"/>
    <mergeCell ref="AC34:AL34"/>
    <mergeCell ref="AM34:AY34"/>
    <mergeCell ref="AC35:AL35"/>
    <mergeCell ref="AM35:AY35"/>
    <mergeCell ref="AC36:AL36"/>
    <mergeCell ref="AM36:AY36"/>
  </mergeCells>
  <phoneticPr fontId="2"/>
  <dataValidations count="5">
    <dataValidation type="whole" allowBlank="1" showInputMessage="1" showErrorMessage="1" sqref="O13:P13 AV3:AX3 AQ3:AS3 K13:L13" xr:uid="{00000000-0002-0000-0400-000000000000}">
      <formula1>1</formula1>
      <formula2>31</formula2>
    </dataValidation>
    <dataValidation type="list" allowBlank="1" showInputMessage="1" showErrorMessage="1" sqref="AO23:AS25" xr:uid="{00000000-0002-0000-0400-000001000000}">
      <formula1>"本店,支店,出張所"</formula1>
    </dataValidation>
    <dataValidation type="list" allowBlank="1" showInputMessage="1" showErrorMessage="1" sqref="U23:X25" xr:uid="{00000000-0002-0000-0400-000002000000}">
      <formula1>"銀行,金庫,農協,　"</formula1>
    </dataValidation>
    <dataValidation type="list" allowBlank="1" showInputMessage="1" showErrorMessage="1" sqref="I26" xr:uid="{00000000-0002-0000-0400-000003000000}">
      <formula1>"１　普通,２　当座"</formula1>
    </dataValidation>
    <dataValidation type="list" allowBlank="1" showInputMessage="1" showErrorMessage="1" sqref="Y26:AS27" xr:uid="{00000000-0002-0000-0400-000004000000}">
      <formula1>"0,1,2,3,4,5,6,7,8,9"</formula1>
    </dataValidation>
  </dataValidations>
  <pageMargins left="0.74803149606299213" right="0.74803149606299213"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60"/>
  <sheetViews>
    <sheetView showGridLines="0" topLeftCell="A32" zoomScale="80" zoomScaleNormal="80" workbookViewId="0">
      <selection activeCell="H5" sqref="H5"/>
    </sheetView>
  </sheetViews>
  <sheetFormatPr defaultColWidth="9" defaultRowHeight="13"/>
  <cols>
    <col min="1" max="1" width="6.7265625" style="54" customWidth="1"/>
    <col min="2" max="2" width="6.453125" style="55" customWidth="1"/>
    <col min="3" max="3" width="18.36328125" style="54" bestFit="1" customWidth="1"/>
    <col min="4" max="4" width="34.6328125" style="56" customWidth="1"/>
    <col min="5" max="5" width="13.7265625" style="57" customWidth="1"/>
    <col min="6" max="6" width="18.36328125" style="58" bestFit="1" customWidth="1"/>
    <col min="7" max="7" width="35" style="79" customWidth="1"/>
    <col min="8" max="16384" width="9" style="56"/>
  </cols>
  <sheetData>
    <row r="1" spans="1:7" ht="30.75" customHeight="1">
      <c r="A1" s="116" t="s">
        <v>157</v>
      </c>
      <c r="B1" s="60"/>
      <c r="C1" s="59"/>
      <c r="D1" s="61"/>
      <c r="E1" s="62"/>
      <c r="F1" s="63"/>
      <c r="G1" s="80" t="s">
        <v>119</v>
      </c>
    </row>
    <row r="2" spans="1:7" ht="39.5" thickBot="1">
      <c r="A2" s="146" t="s">
        <v>131</v>
      </c>
      <c r="B2" s="288" t="s">
        <v>134</v>
      </c>
      <c r="C2" s="289"/>
      <c r="D2" s="87" t="s">
        <v>117</v>
      </c>
      <c r="E2" s="88" t="s">
        <v>191</v>
      </c>
      <c r="F2" s="137" t="s">
        <v>118</v>
      </c>
      <c r="G2" s="89" t="s">
        <v>43</v>
      </c>
    </row>
    <row r="3" spans="1:7" ht="35.25" customHeight="1" thickTop="1">
      <c r="A3" s="286"/>
      <c r="B3" s="90"/>
      <c r="C3" s="91"/>
      <c r="D3" s="92"/>
      <c r="E3" s="93"/>
      <c r="F3" s="135"/>
      <c r="G3" s="94" t="s">
        <v>184</v>
      </c>
    </row>
    <row r="4" spans="1:7" ht="9.75" customHeight="1" thickBot="1">
      <c r="A4" s="287"/>
      <c r="B4" s="90"/>
      <c r="C4" s="91"/>
      <c r="D4" s="92"/>
      <c r="E4" s="93"/>
      <c r="F4" s="136"/>
      <c r="G4" s="123"/>
    </row>
    <row r="5" spans="1:7" ht="18" customHeight="1" thickTop="1">
      <c r="A5" s="307" t="s">
        <v>183</v>
      </c>
      <c r="B5" s="299" t="s">
        <v>135</v>
      </c>
      <c r="C5" s="300" t="s">
        <v>121</v>
      </c>
      <c r="D5" s="95" t="s">
        <v>103</v>
      </c>
      <c r="E5" s="96">
        <v>11000</v>
      </c>
      <c r="F5" s="318" t="s">
        <v>139</v>
      </c>
      <c r="G5" s="97">
        <v>120000</v>
      </c>
    </row>
    <row r="6" spans="1:7" ht="18" customHeight="1">
      <c r="A6" s="308"/>
      <c r="B6" s="297"/>
      <c r="C6" s="301"/>
      <c r="D6" s="98" t="s">
        <v>59</v>
      </c>
      <c r="E6" s="99">
        <v>11000</v>
      </c>
      <c r="F6" s="319"/>
      <c r="G6" s="100">
        <v>120000</v>
      </c>
    </row>
    <row r="7" spans="1:7" ht="18" customHeight="1">
      <c r="A7" s="308"/>
      <c r="B7" s="297"/>
      <c r="C7" s="301"/>
      <c r="D7" s="98" t="s">
        <v>60</v>
      </c>
      <c r="E7" s="99">
        <v>11000</v>
      </c>
      <c r="F7" s="319"/>
      <c r="G7" s="100">
        <v>120000</v>
      </c>
    </row>
    <row r="8" spans="1:7" ht="18" customHeight="1">
      <c r="A8" s="308"/>
      <c r="B8" s="297"/>
      <c r="C8" s="301"/>
      <c r="D8" s="98" t="s">
        <v>61</v>
      </c>
      <c r="E8" s="99">
        <v>11000</v>
      </c>
      <c r="F8" s="319"/>
      <c r="G8" s="100">
        <v>120000</v>
      </c>
    </row>
    <row r="9" spans="1:7" ht="18" customHeight="1">
      <c r="A9" s="308"/>
      <c r="B9" s="297"/>
      <c r="C9" s="301"/>
      <c r="D9" s="98" t="s">
        <v>156</v>
      </c>
      <c r="E9" s="99">
        <v>11000</v>
      </c>
      <c r="F9" s="319"/>
      <c r="G9" s="100">
        <v>120000</v>
      </c>
    </row>
    <row r="10" spans="1:7" ht="18" customHeight="1">
      <c r="A10" s="308"/>
      <c r="B10" s="297"/>
      <c r="C10" s="302"/>
      <c r="D10" s="98" t="s">
        <v>104</v>
      </c>
      <c r="E10" s="99">
        <v>11000</v>
      </c>
      <c r="F10" s="319"/>
      <c r="G10" s="100">
        <v>0</v>
      </c>
    </row>
    <row r="11" spans="1:7" ht="18" customHeight="1">
      <c r="A11" s="308"/>
      <c r="B11" s="297"/>
      <c r="C11" s="303" t="s">
        <v>122</v>
      </c>
      <c r="D11" s="98" t="s">
        <v>161</v>
      </c>
      <c r="E11" s="99">
        <v>22000</v>
      </c>
      <c r="F11" s="319"/>
      <c r="G11" s="117">
        <v>150000</v>
      </c>
    </row>
    <row r="12" spans="1:7" ht="18" customHeight="1">
      <c r="A12" s="308"/>
      <c r="B12" s="297"/>
      <c r="C12" s="301"/>
      <c r="D12" s="98" t="s">
        <v>162</v>
      </c>
      <c r="E12" s="99">
        <v>22000</v>
      </c>
      <c r="F12" s="319"/>
      <c r="G12" s="117">
        <v>250000</v>
      </c>
    </row>
    <row r="13" spans="1:7" ht="18" customHeight="1">
      <c r="A13" s="308"/>
      <c r="B13" s="297"/>
      <c r="C13" s="301"/>
      <c r="D13" s="98" t="s">
        <v>168</v>
      </c>
      <c r="E13" s="99">
        <v>22000</v>
      </c>
      <c r="F13" s="319"/>
      <c r="G13" s="117">
        <v>400000</v>
      </c>
    </row>
    <row r="14" spans="1:7" ht="18" customHeight="1">
      <c r="A14" s="308"/>
      <c r="B14" s="297"/>
      <c r="C14" s="301"/>
      <c r="D14" s="101" t="s">
        <v>62</v>
      </c>
      <c r="E14" s="99">
        <v>22000</v>
      </c>
      <c r="F14" s="319"/>
      <c r="G14" s="117">
        <v>150000</v>
      </c>
    </row>
    <row r="15" spans="1:7" ht="18" customHeight="1">
      <c r="A15" s="308"/>
      <c r="B15" s="297"/>
      <c r="C15" s="301"/>
      <c r="D15" s="98" t="s">
        <v>163</v>
      </c>
      <c r="E15" s="99">
        <v>22000</v>
      </c>
      <c r="F15" s="319"/>
      <c r="G15" s="117">
        <v>150000</v>
      </c>
    </row>
    <row r="16" spans="1:7" ht="18" customHeight="1">
      <c r="A16" s="308"/>
      <c r="B16" s="297"/>
      <c r="C16" s="301"/>
      <c r="D16" s="98" t="s">
        <v>169</v>
      </c>
      <c r="E16" s="99">
        <v>22000</v>
      </c>
      <c r="F16" s="319"/>
      <c r="G16" s="117">
        <v>250000</v>
      </c>
    </row>
    <row r="17" spans="1:7" ht="18" customHeight="1">
      <c r="A17" s="308"/>
      <c r="B17" s="297"/>
      <c r="C17" s="301"/>
      <c r="D17" s="98" t="s">
        <v>174</v>
      </c>
      <c r="E17" s="99">
        <v>22000</v>
      </c>
      <c r="F17" s="319"/>
      <c r="G17" s="117">
        <v>400000</v>
      </c>
    </row>
    <row r="18" spans="1:7" ht="18" customHeight="1">
      <c r="A18" s="308"/>
      <c r="B18" s="297"/>
      <c r="C18" s="301"/>
      <c r="D18" s="98" t="s">
        <v>164</v>
      </c>
      <c r="E18" s="99">
        <v>22000</v>
      </c>
      <c r="F18" s="319"/>
      <c r="G18" s="117">
        <v>150000</v>
      </c>
    </row>
    <row r="19" spans="1:7" ht="18" customHeight="1">
      <c r="A19" s="308"/>
      <c r="B19" s="297"/>
      <c r="C19" s="301"/>
      <c r="D19" s="98" t="s">
        <v>170</v>
      </c>
      <c r="E19" s="99">
        <v>22000</v>
      </c>
      <c r="F19" s="319"/>
      <c r="G19" s="117">
        <v>250000</v>
      </c>
    </row>
    <row r="20" spans="1:7" ht="18" customHeight="1">
      <c r="A20" s="308"/>
      <c r="B20" s="297"/>
      <c r="C20" s="301"/>
      <c r="D20" s="98" t="s">
        <v>175</v>
      </c>
      <c r="E20" s="99">
        <v>22000</v>
      </c>
      <c r="F20" s="319"/>
      <c r="G20" s="117">
        <v>400000</v>
      </c>
    </row>
    <row r="21" spans="1:7" ht="18" customHeight="1">
      <c r="A21" s="308"/>
      <c r="B21" s="297"/>
      <c r="C21" s="301"/>
      <c r="D21" s="98" t="s">
        <v>165</v>
      </c>
      <c r="E21" s="99">
        <v>22000</v>
      </c>
      <c r="F21" s="319"/>
      <c r="G21" s="117">
        <v>150000</v>
      </c>
    </row>
    <row r="22" spans="1:7" ht="30.75" customHeight="1">
      <c r="A22" s="308"/>
      <c r="B22" s="297"/>
      <c r="C22" s="301"/>
      <c r="D22" s="118" t="s">
        <v>171</v>
      </c>
      <c r="E22" s="99">
        <v>22000</v>
      </c>
      <c r="F22" s="319"/>
      <c r="G22" s="117">
        <v>250000</v>
      </c>
    </row>
    <row r="23" spans="1:7" ht="19.5" customHeight="1">
      <c r="A23" s="308"/>
      <c r="B23" s="297"/>
      <c r="C23" s="301"/>
      <c r="D23" s="98" t="s">
        <v>176</v>
      </c>
      <c r="E23" s="99">
        <v>22000</v>
      </c>
      <c r="F23" s="319"/>
      <c r="G23" s="117">
        <v>400000</v>
      </c>
    </row>
    <row r="24" spans="1:7" ht="19.5" customHeight="1">
      <c r="A24" s="308"/>
      <c r="B24" s="297"/>
      <c r="C24" s="301"/>
      <c r="D24" s="101" t="s">
        <v>63</v>
      </c>
      <c r="E24" s="99">
        <v>22000</v>
      </c>
      <c r="F24" s="319"/>
      <c r="G24" s="117">
        <v>150000</v>
      </c>
    </row>
    <row r="25" spans="1:7" ht="19.5" customHeight="1">
      <c r="A25" s="308"/>
      <c r="B25" s="297"/>
      <c r="C25" s="301"/>
      <c r="D25" s="98" t="s">
        <v>64</v>
      </c>
      <c r="E25" s="99">
        <v>22000</v>
      </c>
      <c r="F25" s="319"/>
      <c r="G25" s="117">
        <v>150000</v>
      </c>
    </row>
    <row r="26" spans="1:7" ht="19.5" customHeight="1">
      <c r="A26" s="308"/>
      <c r="B26" s="297"/>
      <c r="C26" s="301"/>
      <c r="D26" s="98" t="s">
        <v>166</v>
      </c>
      <c r="E26" s="99">
        <v>22000</v>
      </c>
      <c r="F26" s="319"/>
      <c r="G26" s="117">
        <v>150000</v>
      </c>
    </row>
    <row r="27" spans="1:7" ht="19.5" customHeight="1">
      <c r="A27" s="308"/>
      <c r="B27" s="297"/>
      <c r="C27" s="301"/>
      <c r="D27" s="98" t="s">
        <v>172</v>
      </c>
      <c r="E27" s="99">
        <v>22000</v>
      </c>
      <c r="F27" s="319"/>
      <c r="G27" s="117">
        <v>250000</v>
      </c>
    </row>
    <row r="28" spans="1:7" ht="19.5" customHeight="1">
      <c r="A28" s="308"/>
      <c r="B28" s="298"/>
      <c r="C28" s="302"/>
      <c r="D28" s="98" t="s">
        <v>177</v>
      </c>
      <c r="E28" s="99">
        <v>22000</v>
      </c>
      <c r="F28" s="319"/>
      <c r="G28" s="117">
        <v>400000</v>
      </c>
    </row>
    <row r="29" spans="1:7" ht="19.5" customHeight="1">
      <c r="A29" s="308"/>
      <c r="B29" s="296" t="s">
        <v>124</v>
      </c>
      <c r="C29" s="303" t="s">
        <v>122</v>
      </c>
      <c r="D29" s="98" t="s">
        <v>167</v>
      </c>
      <c r="E29" s="99">
        <v>11000</v>
      </c>
      <c r="F29" s="319"/>
      <c r="G29" s="117">
        <v>150000</v>
      </c>
    </row>
    <row r="30" spans="1:7" ht="19.5" customHeight="1">
      <c r="A30" s="308"/>
      <c r="B30" s="297"/>
      <c r="C30" s="301"/>
      <c r="D30" s="98" t="s">
        <v>173</v>
      </c>
      <c r="E30" s="99">
        <v>11000</v>
      </c>
      <c r="F30" s="319"/>
      <c r="G30" s="117">
        <v>250000</v>
      </c>
    </row>
    <row r="31" spans="1:7" ht="19.5" customHeight="1">
      <c r="A31" s="308"/>
      <c r="B31" s="297"/>
      <c r="C31" s="301"/>
      <c r="D31" s="98" t="s">
        <v>178</v>
      </c>
      <c r="E31" s="99">
        <v>11000</v>
      </c>
      <c r="F31" s="319"/>
      <c r="G31" s="117">
        <v>400000</v>
      </c>
    </row>
    <row r="32" spans="1:7" ht="19.5" customHeight="1">
      <c r="A32" s="308"/>
      <c r="B32" s="297"/>
      <c r="C32" s="301"/>
      <c r="D32" s="98" t="s">
        <v>65</v>
      </c>
      <c r="E32" s="99">
        <v>11000</v>
      </c>
      <c r="F32" s="319"/>
      <c r="G32" s="102">
        <v>0</v>
      </c>
    </row>
    <row r="33" spans="1:7" ht="19.5" customHeight="1">
      <c r="A33" s="308"/>
      <c r="B33" s="297"/>
      <c r="C33" s="301"/>
      <c r="D33" s="98" t="s">
        <v>66</v>
      </c>
      <c r="E33" s="99">
        <v>11000</v>
      </c>
      <c r="F33" s="319"/>
      <c r="G33" s="102">
        <v>0</v>
      </c>
    </row>
    <row r="34" spans="1:7" ht="19.5" customHeight="1">
      <c r="A34" s="308"/>
      <c r="B34" s="298"/>
      <c r="C34" s="302"/>
      <c r="D34" s="98" t="s">
        <v>67</v>
      </c>
      <c r="E34" s="99">
        <v>11000</v>
      </c>
      <c r="F34" s="320"/>
      <c r="G34" s="102">
        <v>0</v>
      </c>
    </row>
    <row r="35" spans="1:7" ht="16.5" hidden="1" customHeight="1" thickTop="1">
      <c r="A35" s="309" t="s">
        <v>132</v>
      </c>
      <c r="B35" s="326" t="s">
        <v>125</v>
      </c>
      <c r="C35" s="329" t="s">
        <v>123</v>
      </c>
      <c r="D35" s="111" t="s">
        <v>32</v>
      </c>
      <c r="E35" s="114">
        <v>10000</v>
      </c>
      <c r="F35" s="321" t="s">
        <v>120</v>
      </c>
      <c r="G35" s="86">
        <v>60000</v>
      </c>
    </row>
    <row r="36" spans="1:7" ht="16.5" hidden="1" customHeight="1">
      <c r="A36" s="310"/>
      <c r="B36" s="326"/>
      <c r="C36" s="329"/>
      <c r="D36" s="72" t="s">
        <v>33</v>
      </c>
      <c r="E36" s="65">
        <v>10000</v>
      </c>
      <c r="F36" s="322"/>
      <c r="G36" s="76">
        <v>60000</v>
      </c>
    </row>
    <row r="37" spans="1:7" ht="16.5" hidden="1" customHeight="1">
      <c r="A37" s="310"/>
      <c r="B37" s="326"/>
      <c r="C37" s="329"/>
      <c r="D37" s="72" t="s">
        <v>34</v>
      </c>
      <c r="E37" s="65">
        <v>10000</v>
      </c>
      <c r="F37" s="322"/>
      <c r="G37" s="76">
        <v>60000</v>
      </c>
    </row>
    <row r="38" spans="1:7" ht="16.5" hidden="1" customHeight="1">
      <c r="A38" s="310"/>
      <c r="B38" s="326"/>
      <c r="C38" s="329"/>
      <c r="D38" s="72" t="s">
        <v>29</v>
      </c>
      <c r="E38" s="65">
        <v>10000</v>
      </c>
      <c r="F38" s="322"/>
      <c r="G38" s="76">
        <v>60000</v>
      </c>
    </row>
    <row r="39" spans="1:7" ht="16.5" hidden="1" customHeight="1">
      <c r="A39" s="310"/>
      <c r="B39" s="326"/>
      <c r="C39" s="329"/>
      <c r="D39" s="72" t="s">
        <v>35</v>
      </c>
      <c r="E39" s="65">
        <v>10000</v>
      </c>
      <c r="F39" s="322"/>
      <c r="G39" s="77">
        <v>0</v>
      </c>
    </row>
    <row r="40" spans="1:7" ht="16.5" hidden="1" customHeight="1">
      <c r="A40" s="310"/>
      <c r="B40" s="326"/>
      <c r="C40" s="329"/>
      <c r="D40" s="72" t="s">
        <v>72</v>
      </c>
      <c r="E40" s="65">
        <v>10000</v>
      </c>
      <c r="F40" s="322"/>
      <c r="G40" s="77">
        <v>0</v>
      </c>
    </row>
    <row r="41" spans="1:7" ht="16.5" hidden="1" customHeight="1">
      <c r="A41" s="310"/>
      <c r="B41" s="326"/>
      <c r="C41" s="330"/>
      <c r="D41" s="72" t="s">
        <v>73</v>
      </c>
      <c r="E41" s="65">
        <v>10000</v>
      </c>
      <c r="F41" s="322"/>
      <c r="G41" s="77">
        <v>0</v>
      </c>
    </row>
    <row r="42" spans="1:7" ht="16.5" hidden="1" customHeight="1">
      <c r="A42" s="310"/>
      <c r="B42" s="326"/>
      <c r="C42" s="331" t="s">
        <v>136</v>
      </c>
      <c r="D42" s="72" t="s">
        <v>105</v>
      </c>
      <c r="E42" s="65">
        <v>6000</v>
      </c>
      <c r="F42" s="322"/>
      <c r="G42" s="76">
        <v>60000</v>
      </c>
    </row>
    <row r="43" spans="1:7" ht="16.5" hidden="1" customHeight="1">
      <c r="A43" s="310"/>
      <c r="B43" s="327"/>
      <c r="C43" s="330"/>
      <c r="D43" s="72" t="s">
        <v>106</v>
      </c>
      <c r="E43" s="65">
        <v>6000</v>
      </c>
      <c r="F43" s="322"/>
      <c r="G43" s="77">
        <v>0</v>
      </c>
    </row>
    <row r="44" spans="1:7" ht="16.5" hidden="1" customHeight="1">
      <c r="A44" s="310"/>
      <c r="B44" s="328" t="s">
        <v>126</v>
      </c>
      <c r="C44" s="324" t="s">
        <v>128</v>
      </c>
      <c r="D44" s="72" t="s">
        <v>36</v>
      </c>
      <c r="E44" s="65">
        <v>10000</v>
      </c>
      <c r="F44" s="322"/>
      <c r="G44" s="314" t="s">
        <v>140</v>
      </c>
    </row>
    <row r="45" spans="1:7" ht="16.5" hidden="1" customHeight="1">
      <c r="A45" s="310"/>
      <c r="B45" s="326"/>
      <c r="C45" s="324"/>
      <c r="D45" s="72" t="s">
        <v>137</v>
      </c>
      <c r="E45" s="65">
        <v>10000</v>
      </c>
      <c r="F45" s="322"/>
      <c r="G45" s="315"/>
    </row>
    <row r="46" spans="1:7" ht="16.5" hidden="1" customHeight="1">
      <c r="A46" s="310"/>
      <c r="B46" s="327"/>
      <c r="C46" s="324"/>
      <c r="D46" s="72" t="s">
        <v>37</v>
      </c>
      <c r="E46" s="65">
        <v>10000</v>
      </c>
      <c r="F46" s="323"/>
      <c r="G46" s="316"/>
    </row>
    <row r="47" spans="1:7" ht="16.5" hidden="1" customHeight="1">
      <c r="A47" s="310"/>
      <c r="B47" s="328" t="s">
        <v>127</v>
      </c>
      <c r="C47" s="324"/>
      <c r="D47" s="73" t="s">
        <v>30</v>
      </c>
      <c r="E47" s="66"/>
      <c r="F47" s="67">
        <v>30000</v>
      </c>
      <c r="G47" s="77">
        <v>0</v>
      </c>
    </row>
    <row r="48" spans="1:7" ht="16.5" hidden="1" customHeight="1">
      <c r="A48" s="310"/>
      <c r="B48" s="326"/>
      <c r="C48" s="148" t="s">
        <v>138</v>
      </c>
      <c r="D48" s="72" t="s">
        <v>31</v>
      </c>
      <c r="E48" s="66"/>
      <c r="F48" s="67">
        <v>30000</v>
      </c>
      <c r="G48" s="77">
        <v>0</v>
      </c>
    </row>
    <row r="49" spans="1:7" ht="16.5" hidden="1" customHeight="1" thickBot="1">
      <c r="A49" s="311"/>
      <c r="B49" s="332"/>
      <c r="C49" s="68" t="s">
        <v>129</v>
      </c>
      <c r="D49" s="74" t="s">
        <v>107</v>
      </c>
      <c r="E49" s="69"/>
      <c r="F49" s="70">
        <v>30000</v>
      </c>
      <c r="G49" s="78">
        <v>0</v>
      </c>
    </row>
    <row r="50" spans="1:7" ht="16.5" hidden="1" customHeight="1" thickTop="1">
      <c r="A50" s="312" t="s">
        <v>133</v>
      </c>
      <c r="B50" s="290" t="s">
        <v>130</v>
      </c>
      <c r="C50" s="291"/>
      <c r="D50" s="75" t="s">
        <v>110</v>
      </c>
      <c r="E50" s="64">
        <v>1800</v>
      </c>
      <c r="F50" s="325" t="s">
        <v>139</v>
      </c>
      <c r="G50" s="317" t="s">
        <v>141</v>
      </c>
    </row>
    <row r="51" spans="1:7" ht="16.5" hidden="1" customHeight="1">
      <c r="A51" s="313"/>
      <c r="B51" s="292"/>
      <c r="C51" s="293"/>
      <c r="D51" s="72" t="s">
        <v>108</v>
      </c>
      <c r="E51" s="65">
        <v>1800</v>
      </c>
      <c r="F51" s="322"/>
      <c r="G51" s="315"/>
    </row>
    <row r="52" spans="1:7" ht="16.5" hidden="1" customHeight="1">
      <c r="A52" s="313"/>
      <c r="B52" s="292"/>
      <c r="C52" s="293"/>
      <c r="D52" s="72" t="s">
        <v>109</v>
      </c>
      <c r="E52" s="65">
        <v>1800</v>
      </c>
      <c r="F52" s="323"/>
      <c r="G52" s="316"/>
    </row>
    <row r="53" spans="1:7" ht="16.5" hidden="1" customHeight="1">
      <c r="A53" s="313"/>
      <c r="B53" s="292"/>
      <c r="C53" s="293"/>
      <c r="D53" s="72" t="s">
        <v>111</v>
      </c>
      <c r="E53" s="66"/>
      <c r="F53" s="67">
        <v>36000</v>
      </c>
      <c r="G53" s="76">
        <v>15000</v>
      </c>
    </row>
    <row r="54" spans="1:7" ht="16.5" hidden="1" customHeight="1">
      <c r="A54" s="313"/>
      <c r="B54" s="294" t="s">
        <v>136</v>
      </c>
      <c r="C54" s="295"/>
      <c r="D54" s="71" t="s">
        <v>112</v>
      </c>
      <c r="E54" s="66"/>
      <c r="F54" s="67">
        <v>36000</v>
      </c>
      <c r="G54" s="76">
        <v>125000</v>
      </c>
    </row>
    <row r="55" spans="1:7" ht="16.5" hidden="1" customHeight="1">
      <c r="A55" s="313"/>
      <c r="B55" s="292"/>
      <c r="C55" s="293"/>
      <c r="D55" s="71" t="s">
        <v>113</v>
      </c>
      <c r="E55" s="66"/>
      <c r="F55" s="67">
        <v>36000</v>
      </c>
      <c r="G55" s="77">
        <v>0</v>
      </c>
    </row>
    <row r="56" spans="1:7" ht="16.5" hidden="1" customHeight="1">
      <c r="A56" s="313"/>
      <c r="B56" s="292"/>
      <c r="C56" s="293"/>
      <c r="D56" s="71" t="s">
        <v>114</v>
      </c>
      <c r="E56" s="66"/>
      <c r="F56" s="67">
        <v>36000</v>
      </c>
      <c r="G56" s="77">
        <v>0</v>
      </c>
    </row>
    <row r="57" spans="1:7" ht="16.5" hidden="1" customHeight="1">
      <c r="A57" s="313"/>
      <c r="B57" s="292"/>
      <c r="C57" s="293"/>
      <c r="D57" s="71" t="s">
        <v>115</v>
      </c>
      <c r="E57" s="66"/>
      <c r="F57" s="67">
        <v>36000</v>
      </c>
      <c r="G57" s="76">
        <v>15000</v>
      </c>
    </row>
    <row r="58" spans="1:7" ht="16.5" hidden="1" customHeight="1" thickBot="1">
      <c r="A58" s="313"/>
      <c r="B58" s="292"/>
      <c r="C58" s="293"/>
      <c r="D58" s="110" t="s">
        <v>116</v>
      </c>
      <c r="E58" s="112"/>
      <c r="F58" s="113">
        <v>36000</v>
      </c>
      <c r="G58" s="147">
        <v>0</v>
      </c>
    </row>
    <row r="59" spans="1:7" ht="162.75" customHeight="1" thickBot="1">
      <c r="A59" s="304" t="s">
        <v>192</v>
      </c>
      <c r="B59" s="305"/>
      <c r="C59" s="305"/>
      <c r="D59" s="305"/>
      <c r="E59" s="305"/>
      <c r="F59" s="306"/>
      <c r="G59" s="149"/>
    </row>
    <row r="60" spans="1:7" ht="13.5" thickTop="1"/>
  </sheetData>
  <sheetProtection sheet="1" selectLockedCells="1"/>
  <mergeCells count="24">
    <mergeCell ref="A59:F59"/>
    <mergeCell ref="A5:A34"/>
    <mergeCell ref="A35:A49"/>
    <mergeCell ref="A50:A58"/>
    <mergeCell ref="G44:G46"/>
    <mergeCell ref="G50:G52"/>
    <mergeCell ref="F5:F34"/>
    <mergeCell ref="F35:F46"/>
    <mergeCell ref="C44:C47"/>
    <mergeCell ref="F50:F52"/>
    <mergeCell ref="C29:C34"/>
    <mergeCell ref="B35:B43"/>
    <mergeCell ref="B44:B46"/>
    <mergeCell ref="C35:C41"/>
    <mergeCell ref="C42:C43"/>
    <mergeCell ref="B47:B49"/>
    <mergeCell ref="A3:A4"/>
    <mergeCell ref="B2:C2"/>
    <mergeCell ref="B50:C53"/>
    <mergeCell ref="B54:C58"/>
    <mergeCell ref="B29:B34"/>
    <mergeCell ref="B5:B28"/>
    <mergeCell ref="C5:C10"/>
    <mergeCell ref="C11:C28"/>
  </mergeCells>
  <phoneticPr fontId="2"/>
  <pageMargins left="0.78740157480314965" right="0" top="0.59055118110236227" bottom="0" header="0.51181102362204722" footer="0.51181102362204722"/>
  <pageSetup paperSize="9" scale="7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o l 8 V 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a J f 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G i X x V K I p H u A 4 A A A A R A A A A E w A c A E Z v c m 1 1 b G F z L 1 N l Y 3 R p b 2 4 x L m 0 g o h g A K K A U A A A A A A A A A A A A A A A A A A A A A A A A A A A A K 0 5 N L s n M z 1 M I h t C G 1 g B Q S w E C L Q A U A A I A C A B G i X x V 8 h m R C 6 g A A A D 4 A A A A E g A A A A A A A A A A A A A A A A A A A A A A Q 2 9 u Z m l n L 1 B h Y 2 t h Z 2 U u e G 1 s U E s B A i 0 A F A A C A A g A R o l 8 V Q / K 6 a u k A A A A 6 Q A A A B M A A A A A A A A A A A A A A A A A 9 A A A A F t D b 2 5 0 Z W 5 0 X 1 R 5 c G V z X S 5 4 b W x Q S w E C L Q A U A A I A C A B G i X x V 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B S q u F c Z 0 m e P 4 K + D I v E w Q A A A A A C A A A A A A A D Z g A A w A A A A B A A A A D A k c + b n i T L r p X 1 q J V c Y q j a A A A A A A S A A A C g A A A A E A A A A L i b Y G 9 E X b Y y Y M X 2 x 9 g T Y l h Q A A A A 7 8 O h V h 6 C B E z n s B 3 g w e d d m K N 7 3 d 1 y 6 K W v 9 0 6 V w c H P L J m 1 N Y F g X 1 U 6 l M J R 3 M k q a D I u t 0 l A f s 4 Q J u P k l H E K X 8 u V v 9 j o G s O b J l U L s G x y J + / 9 6 J k U A A A A x 2 r u O 9 2 I J / U K i P o j 6 p a q 7 M a I 7 5 A = < / D a t a M a s h u p > 
</file>

<file path=customXml/itemProps1.xml><?xml version="1.0" encoding="utf-8"?>
<ds:datastoreItem xmlns:ds="http://schemas.openxmlformats.org/officeDocument/2006/customXml" ds:itemID="{E219D0D6-684B-4DB7-8ADA-016541E5D00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入力方法</vt:lpstr>
      <vt:lpstr>交付申請書</vt:lpstr>
      <vt:lpstr>交付申請書添付⑴　積算表１（介護・高齢）</vt:lpstr>
      <vt:lpstr>確認書</vt:lpstr>
      <vt:lpstr>請求書（交付決定後に提出）</vt:lpstr>
      <vt:lpstr>【参照用】別表（介護・高齢）</vt:lpstr>
      <vt:lpstr>確認書!Print_Area</vt:lpstr>
      <vt:lpstr>交付申請書!Print_Area</vt:lpstr>
      <vt:lpstr>'交付申請書添付⑴　積算表１（介護・高齢）'!Print_Area</vt:lpstr>
      <vt:lpstr>'請求書（交付決定後に提出）'!Print_Area</vt:lpstr>
      <vt:lpstr>障がい福祉サービス種別</vt:lpstr>
      <vt:lpstr>補助単価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2022-09-29T01:05:48Z</dcterms:created>
  <dcterms:modified xsi:type="dcterms:W3CDTF">2025-10-24T05:28:46Z</dcterms:modified>
</cp:coreProperties>
</file>