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kinterfs01\iwakunidownload\環境事業課\"/>
    </mc:Choice>
  </mc:AlternateContent>
  <bookViews>
    <workbookView xWindow="-30" yWindow="60" windowWidth="15480" windowHeight="11640" activeTab="1"/>
  </bookViews>
  <sheets>
    <sheet name="計画書(記入例)" sheetId="1" r:id="rId1"/>
    <sheet name="計画書様式" sheetId="2" r:id="rId2"/>
  </sheets>
  <definedNames>
    <definedName name="_xlnm.Print_Area" localSheetId="0">'計画書(記入例)'!$A$1:$AH$90</definedName>
    <definedName name="_xlnm.Print_Area" localSheetId="1">計画書様式!$A$1:$AD$66</definedName>
  </definedNames>
  <calcPr calcId="162913"/>
</workbook>
</file>

<file path=xl/calcChain.xml><?xml version="1.0" encoding="utf-8"?>
<calcChain xmlns="http://schemas.openxmlformats.org/spreadsheetml/2006/main">
  <c r="Z52" i="2" l="1"/>
  <c r="X52" i="2"/>
  <c r="Q52" i="2"/>
  <c r="O52" i="2"/>
  <c r="Z46" i="2"/>
  <c r="X46" i="2"/>
  <c r="Q46" i="2"/>
  <c r="O46" i="2"/>
  <c r="Z39" i="2"/>
  <c r="X39" i="2"/>
  <c r="Q39" i="2"/>
  <c r="O39" i="2"/>
  <c r="Q53" i="2" l="1"/>
  <c r="X53" i="2"/>
  <c r="Z53" i="2"/>
  <c r="O53" i="2"/>
  <c r="H52" i="2"/>
  <c r="F52" i="2"/>
  <c r="V51" i="2"/>
  <c r="AC51" i="2" s="1"/>
  <c r="T51" i="2"/>
  <c r="M51" i="2"/>
  <c r="K51" i="2"/>
  <c r="V50" i="2"/>
  <c r="AC50" i="2" s="1"/>
  <c r="T50" i="2"/>
  <c r="M50" i="2"/>
  <c r="K50" i="2"/>
  <c r="D50" i="2"/>
  <c r="D52" i="2" s="1"/>
  <c r="V49" i="2"/>
  <c r="M49" i="2"/>
  <c r="K49" i="2"/>
  <c r="D49" i="2"/>
  <c r="AC48" i="2"/>
  <c r="T48" i="2"/>
  <c r="K48" i="2"/>
  <c r="K47" i="2"/>
  <c r="H46" i="2"/>
  <c r="F46" i="2"/>
  <c r="AC45" i="2"/>
  <c r="V45" i="2"/>
  <c r="T45" i="2"/>
  <c r="M45" i="2"/>
  <c r="K45" i="2"/>
  <c r="D45" i="2"/>
  <c r="AC44" i="2"/>
  <c r="V44" i="2"/>
  <c r="T44" i="2"/>
  <c r="M44" i="2"/>
  <c r="K44" i="2"/>
  <c r="D44" i="2"/>
  <c r="V43" i="2"/>
  <c r="AC43" i="2" s="1"/>
  <c r="T43" i="2"/>
  <c r="M43" i="2"/>
  <c r="K43" i="2"/>
  <c r="D43" i="2"/>
  <c r="AC42" i="2"/>
  <c r="V42" i="2"/>
  <c r="M42" i="2"/>
  <c r="K42" i="2"/>
  <c r="D42" i="2"/>
  <c r="T41" i="2"/>
  <c r="K41" i="2"/>
  <c r="AC40" i="2"/>
  <c r="T40" i="2"/>
  <c r="K40" i="2"/>
  <c r="D46" i="2"/>
  <c r="H39" i="2"/>
  <c r="F39" i="2"/>
  <c r="AC38" i="2"/>
  <c r="V38" i="2"/>
  <c r="T38" i="2"/>
  <c r="M38" i="2"/>
  <c r="K38" i="2"/>
  <c r="D38" i="2"/>
  <c r="V37" i="2"/>
  <c r="T37" i="2"/>
  <c r="M37" i="2"/>
  <c r="D37" i="2"/>
  <c r="K37" i="2" s="1"/>
  <c r="AC36" i="2"/>
  <c r="T36" i="2"/>
  <c r="K36" i="2"/>
  <c r="K35" i="2"/>
  <c r="AA64" i="1"/>
  <c r="Y64" i="1"/>
  <c r="R64" i="1"/>
  <c r="P64" i="1"/>
  <c r="I64" i="1"/>
  <c r="G64" i="1"/>
  <c r="AD63" i="1"/>
  <c r="W63" i="1"/>
  <c r="U63" i="1"/>
  <c r="N63" i="1"/>
  <c r="L63" i="1"/>
  <c r="W62" i="1"/>
  <c r="AD62" i="1" s="1"/>
  <c r="N62" i="1"/>
  <c r="U62" i="1" s="1"/>
  <c r="E62" i="1"/>
  <c r="L62" i="1" s="1"/>
  <c r="W61" i="1"/>
  <c r="AD61" i="1" s="1"/>
  <c r="N61" i="1"/>
  <c r="U61" i="1" s="1"/>
  <c r="E61" i="1"/>
  <c r="L61" i="1" s="1"/>
  <c r="W60" i="1"/>
  <c r="AD60" i="1" s="1"/>
  <c r="N60" i="1"/>
  <c r="U60" i="1" s="1"/>
  <c r="E60" i="1"/>
  <c r="L60" i="1" s="1"/>
  <c r="W59" i="1"/>
  <c r="N59" i="1"/>
  <c r="N64" i="1" s="1"/>
  <c r="U64" i="1" s="1"/>
  <c r="E59" i="1"/>
  <c r="AA58" i="1"/>
  <c r="Y58" i="1"/>
  <c r="R58" i="1"/>
  <c r="P58" i="1"/>
  <c r="I58" i="1"/>
  <c r="G58" i="1"/>
  <c r="AD57" i="1"/>
  <c r="W57" i="1"/>
  <c r="U57" i="1"/>
  <c r="N57" i="1"/>
  <c r="L57" i="1"/>
  <c r="E57" i="1"/>
  <c r="W56" i="1"/>
  <c r="AD56" i="1" s="1"/>
  <c r="N56" i="1"/>
  <c r="U56" i="1" s="1"/>
  <c r="E56" i="1"/>
  <c r="L56" i="1" s="1"/>
  <c r="W55" i="1"/>
  <c r="AD55" i="1" s="1"/>
  <c r="N55" i="1"/>
  <c r="U55" i="1" s="1"/>
  <c r="E55" i="1"/>
  <c r="L55" i="1" s="1"/>
  <c r="W54" i="1"/>
  <c r="AD54" i="1" s="1"/>
  <c r="N54" i="1"/>
  <c r="U54" i="1" s="1"/>
  <c r="E54" i="1"/>
  <c r="L54" i="1" s="1"/>
  <c r="W53" i="1"/>
  <c r="AD53" i="1" s="1"/>
  <c r="N53" i="1"/>
  <c r="U53" i="1" s="1"/>
  <c r="E53" i="1"/>
  <c r="L53" i="1" s="1"/>
  <c r="W52" i="1"/>
  <c r="AD52" i="1" s="1"/>
  <c r="N52" i="1"/>
  <c r="E52" i="1"/>
  <c r="L52" i="1" s="1"/>
  <c r="AA51" i="1"/>
  <c r="Y51" i="1"/>
  <c r="R51" i="1"/>
  <c r="P51" i="1"/>
  <c r="I51" i="1"/>
  <c r="G51" i="1"/>
  <c r="AD50" i="1"/>
  <c r="W50" i="1"/>
  <c r="U50" i="1"/>
  <c r="N50" i="1"/>
  <c r="L50" i="1"/>
  <c r="E50" i="1"/>
  <c r="W49" i="1"/>
  <c r="AD49" i="1" s="1"/>
  <c r="N49" i="1"/>
  <c r="U49" i="1" s="1"/>
  <c r="E49" i="1"/>
  <c r="L49" i="1" s="1"/>
  <c r="AD48" i="1"/>
  <c r="W48" i="1"/>
  <c r="U48" i="1"/>
  <c r="N48" i="1"/>
  <c r="L48" i="1"/>
  <c r="E48" i="1"/>
  <c r="W47" i="1"/>
  <c r="AD47" i="1" s="1"/>
  <c r="N47" i="1"/>
  <c r="E47" i="1"/>
  <c r="L47" i="1" s="1"/>
  <c r="T42" i="2" l="1"/>
  <c r="M46" i="2"/>
  <c r="AC49" i="2"/>
  <c r="V52" i="2"/>
  <c r="AC37" i="2"/>
  <c r="V39" i="2"/>
  <c r="V46" i="2"/>
  <c r="M39" i="2"/>
  <c r="T49" i="2"/>
  <c r="M52" i="2"/>
  <c r="M53" i="2" s="1"/>
  <c r="K52" i="2"/>
  <c r="K46" i="2"/>
  <c r="H53" i="2"/>
  <c r="I53" i="2" s="1"/>
  <c r="AC52" i="2"/>
  <c r="AC47" i="2"/>
  <c r="AC46" i="2"/>
  <c r="AC41" i="2"/>
  <c r="AC35" i="2"/>
  <c r="AC39" i="2"/>
  <c r="T52" i="2"/>
  <c r="T47" i="2"/>
  <c r="T46" i="2"/>
  <c r="T39" i="2"/>
  <c r="T35" i="2"/>
  <c r="G65" i="1"/>
  <c r="Y65" i="1"/>
  <c r="Y53" i="2"/>
  <c r="N51" i="1"/>
  <c r="N58" i="1"/>
  <c r="U58" i="1" s="1"/>
  <c r="W64" i="1"/>
  <c r="AD64" i="1" s="1"/>
  <c r="I65" i="1"/>
  <c r="J65" i="1" s="1"/>
  <c r="AA65" i="1"/>
  <c r="AB65" i="1" s="1"/>
  <c r="P65" i="1"/>
  <c r="D39" i="2"/>
  <c r="D53" i="2" s="1"/>
  <c r="E53" i="2" s="1"/>
  <c r="AA53" i="2"/>
  <c r="E64" i="1"/>
  <c r="R65" i="1"/>
  <c r="S65" i="1" s="1"/>
  <c r="R53" i="2"/>
  <c r="F53" i="2"/>
  <c r="Q65" i="1"/>
  <c r="L64" i="1"/>
  <c r="U51" i="1"/>
  <c r="H65" i="1"/>
  <c r="Z65" i="1"/>
  <c r="U47" i="1"/>
  <c r="U52" i="1"/>
  <c r="U59" i="1"/>
  <c r="E51" i="1"/>
  <c r="L51" i="1" s="1"/>
  <c r="W51" i="1"/>
  <c r="E58" i="1"/>
  <c r="L58" i="1" s="1"/>
  <c r="W58" i="1"/>
  <c r="AD58" i="1" s="1"/>
  <c r="L59" i="1"/>
  <c r="AD59" i="1"/>
  <c r="V53" i="2" l="1"/>
  <c r="W65" i="1"/>
  <c r="X65" i="1" s="1"/>
  <c r="K39" i="2"/>
  <c r="W53" i="2"/>
  <c r="N53" i="2"/>
  <c r="AC53" i="2"/>
  <c r="N65" i="1"/>
  <c r="O65" i="1" s="1"/>
  <c r="P53" i="2"/>
  <c r="G53" i="2"/>
  <c r="K53" i="2" s="1"/>
  <c r="E65" i="1"/>
  <c r="F65" i="1" s="1"/>
  <c r="AD51" i="1"/>
  <c r="AD65" i="1" l="1"/>
  <c r="T53" i="2"/>
  <c r="U65" i="1"/>
  <c r="L65" i="1"/>
</calcChain>
</file>

<file path=xl/sharedStrings.xml><?xml version="1.0" encoding="utf-8"?>
<sst xmlns="http://schemas.openxmlformats.org/spreadsheetml/2006/main" count="362" uniqueCount="190">
  <si>
    <t>○○</t>
    <phoneticPr fontId="4"/>
  </si>
  <si>
    <t>年</t>
    <rPh sb="0" eb="1">
      <t>ネン</t>
    </rPh>
    <phoneticPr fontId="4"/>
  </si>
  <si>
    <t>月</t>
    <rPh sb="0" eb="1">
      <t>ガツ</t>
    </rPh>
    <phoneticPr fontId="4"/>
  </si>
  <si>
    <t>日</t>
    <rPh sb="0" eb="1">
      <t>ヒ</t>
    </rPh>
    <phoneticPr fontId="4"/>
  </si>
  <si>
    <t>住所（所在地）</t>
    <rPh sb="0" eb="2">
      <t>ジュウショ</t>
    </rPh>
    <rPh sb="3" eb="6">
      <t>ショザイチ</t>
    </rPh>
    <phoneticPr fontId="4"/>
  </si>
  <si>
    <t>岩国市今津町1丁目○○番地</t>
    <rPh sb="0" eb="3">
      <t>イワクニシ</t>
    </rPh>
    <rPh sb="3" eb="6">
      <t>イマヅマチ</t>
    </rPh>
    <rPh sb="7" eb="9">
      <t>チョウメ</t>
    </rPh>
    <rPh sb="11" eb="13">
      <t>バンチ</t>
    </rPh>
    <phoneticPr fontId="4"/>
  </si>
  <si>
    <t>届出者　</t>
    <rPh sb="0" eb="2">
      <t>トドケデ</t>
    </rPh>
    <rPh sb="2" eb="3">
      <t>シャ</t>
    </rPh>
    <phoneticPr fontId="4"/>
  </si>
  <si>
    <t>氏名（名称及び代表者氏名）</t>
    <rPh sb="3" eb="5">
      <t>メイショウ</t>
    </rPh>
    <rPh sb="5" eb="6">
      <t>オヨ</t>
    </rPh>
    <rPh sb="7" eb="10">
      <t>ダイヒョウシャ</t>
    </rPh>
    <rPh sb="10" eb="12">
      <t>シメイ</t>
    </rPh>
    <phoneticPr fontId="4"/>
  </si>
  <si>
    <t>○○株式会社</t>
    <rPh sb="2" eb="4">
      <t>カブシキ</t>
    </rPh>
    <rPh sb="4" eb="6">
      <t>カイシャ</t>
    </rPh>
    <phoneticPr fontId="4"/>
  </si>
  <si>
    <t>岩国　太郎</t>
    <rPh sb="0" eb="2">
      <t>イワクニ</t>
    </rPh>
    <rPh sb="3" eb="5">
      <t>タロウ</t>
    </rPh>
    <phoneticPr fontId="4"/>
  </si>
  <si>
    <t>電話番号</t>
    <rPh sb="0" eb="2">
      <t>デンワ</t>
    </rPh>
    <rPh sb="2" eb="4">
      <t>バンゴウ</t>
    </rPh>
    <phoneticPr fontId="4"/>
  </si>
  <si>
    <t>(○○○○)○○-○○○○</t>
    <phoneticPr fontId="4"/>
  </si>
  <si>
    <t>建築物の区分</t>
    <rPh sb="0" eb="3">
      <t>ケンチクブツ</t>
    </rPh>
    <rPh sb="4" eb="6">
      <t>クブン</t>
    </rPh>
    <phoneticPr fontId="4"/>
  </si>
  <si>
    <t>事務所</t>
    <rPh sb="0" eb="2">
      <t>ジム</t>
    </rPh>
    <rPh sb="2" eb="3">
      <t>ショ</t>
    </rPh>
    <phoneticPr fontId="4"/>
  </si>
  <si>
    <t>建築物の名称</t>
    <rPh sb="0" eb="3">
      <t>ケンチクブツ</t>
    </rPh>
    <rPh sb="4" eb="6">
      <t>メイショウ</t>
    </rPh>
    <phoneticPr fontId="4"/>
  </si>
  <si>
    <t>○○ビル</t>
    <phoneticPr fontId="4"/>
  </si>
  <si>
    <t>建築物の所在地</t>
    <rPh sb="0" eb="3">
      <t>ケンチクブツ</t>
    </rPh>
    <rPh sb="4" eb="7">
      <t>ショザイチ</t>
    </rPh>
    <phoneticPr fontId="4"/>
  </si>
  <si>
    <t>建築物の所有者</t>
    <phoneticPr fontId="4"/>
  </si>
  <si>
    <t>株式会社○○</t>
    <rPh sb="0" eb="4">
      <t>カブシキガイシャ</t>
    </rPh>
    <phoneticPr fontId="4"/>
  </si>
  <si>
    <t>（法人にあっては、名称及び
代表者氏名）</t>
    <rPh sb="1" eb="3">
      <t>ホウジン</t>
    </rPh>
    <rPh sb="9" eb="11">
      <t>メイショウ</t>
    </rPh>
    <rPh sb="11" eb="12">
      <t>オヨ</t>
    </rPh>
    <rPh sb="14" eb="17">
      <t>ダイヒョウシャ</t>
    </rPh>
    <rPh sb="17" eb="19">
      <t>シメイ</t>
    </rPh>
    <phoneticPr fontId="4"/>
  </si>
  <si>
    <t>代表取締役　岩国　花子</t>
    <rPh sb="0" eb="2">
      <t>ダイヒョウ</t>
    </rPh>
    <rPh sb="2" eb="5">
      <t>トリシマリヤク</t>
    </rPh>
    <rPh sb="6" eb="8">
      <t>イワクニ</t>
    </rPh>
    <rPh sb="9" eb="11">
      <t>ハナコ</t>
    </rPh>
    <phoneticPr fontId="4"/>
  </si>
  <si>
    <t>規　　模</t>
    <rPh sb="0" eb="1">
      <t>タダシ</t>
    </rPh>
    <rPh sb="3" eb="4">
      <t>ボ</t>
    </rPh>
    <phoneticPr fontId="4"/>
  </si>
  <si>
    <t>地上</t>
    <rPh sb="0" eb="2">
      <t>チジョウ</t>
    </rPh>
    <phoneticPr fontId="4"/>
  </si>
  <si>
    <t>階</t>
    <rPh sb="0" eb="1">
      <t>カイ</t>
    </rPh>
    <phoneticPr fontId="4"/>
  </si>
  <si>
    <t>地下</t>
    <rPh sb="0" eb="2">
      <t>チカ</t>
    </rPh>
    <phoneticPr fontId="4"/>
  </si>
  <si>
    <t>延床面積</t>
    <rPh sb="0" eb="1">
      <t>ノベ</t>
    </rPh>
    <rPh sb="1" eb="4">
      <t>ユカメンセキ</t>
    </rPh>
    <phoneticPr fontId="4"/>
  </si>
  <si>
    <t>㎡</t>
    <phoneticPr fontId="4"/>
  </si>
  <si>
    <t>占有者の氏名</t>
    <phoneticPr fontId="4"/>
  </si>
  <si>
    <t>利用人員</t>
    <rPh sb="0" eb="2">
      <t>リヨウ</t>
    </rPh>
    <rPh sb="2" eb="4">
      <t>ジンイン</t>
    </rPh>
    <phoneticPr fontId="4"/>
  </si>
  <si>
    <t>従業員数</t>
    <rPh sb="0" eb="2">
      <t>ジュウギョウ</t>
    </rPh>
    <rPh sb="2" eb="4">
      <t>インスウ</t>
    </rPh>
    <phoneticPr fontId="4"/>
  </si>
  <si>
    <t>人</t>
    <rPh sb="0" eb="1">
      <t>ニン</t>
    </rPh>
    <phoneticPr fontId="4"/>
  </si>
  <si>
    <t>外来者数</t>
    <rPh sb="0" eb="3">
      <t>ガイライシャ</t>
    </rPh>
    <rPh sb="3" eb="4">
      <t>スウ</t>
    </rPh>
    <phoneticPr fontId="4"/>
  </si>
  <si>
    <t>人/日</t>
    <rPh sb="0" eb="1">
      <t>ニン</t>
    </rPh>
    <rPh sb="2" eb="3">
      <t>ヒ</t>
    </rPh>
    <phoneticPr fontId="4"/>
  </si>
  <si>
    <t>建築物の用途</t>
    <rPh sb="0" eb="3">
      <t>ケンチクブツ</t>
    </rPh>
    <rPh sb="4" eb="6">
      <t>ヨウト</t>
    </rPh>
    <phoneticPr fontId="4"/>
  </si>
  <si>
    <t>社</t>
    <rPh sb="0" eb="1">
      <t>シャ</t>
    </rPh>
    <phoneticPr fontId="4"/>
  </si>
  <si>
    <t>㎡</t>
    <phoneticPr fontId="4"/>
  </si>
  <si>
    <t>店舗</t>
    <rPh sb="0" eb="2">
      <t>テンポ</t>
    </rPh>
    <phoneticPr fontId="4"/>
  </si>
  <si>
    <t>住居</t>
    <rPh sb="0" eb="2">
      <t>ジュウキョ</t>
    </rPh>
    <phoneticPr fontId="4"/>
  </si>
  <si>
    <t>世帯</t>
    <rPh sb="0" eb="2">
      <t>セタイ</t>
    </rPh>
    <phoneticPr fontId="4"/>
  </si>
  <si>
    <t>㎡</t>
    <phoneticPr fontId="4"/>
  </si>
  <si>
    <t>その他</t>
    <rPh sb="2" eb="3">
      <t>タ</t>
    </rPh>
    <phoneticPr fontId="4"/>
  </si>
  <si>
    <t>所</t>
    <rPh sb="0" eb="1">
      <t>ショ</t>
    </rPh>
    <phoneticPr fontId="4"/>
  </si>
  <si>
    <t>共有部分</t>
    <rPh sb="0" eb="2">
      <t>キョウユウ</t>
    </rPh>
    <rPh sb="2" eb="3">
      <t>ブ</t>
    </rPh>
    <rPh sb="3" eb="4">
      <t>ブン</t>
    </rPh>
    <phoneticPr fontId="4"/>
  </si>
  <si>
    <t>清掃管理責任者の役職及び氏名</t>
    <rPh sb="0" eb="2">
      <t>セイソウ</t>
    </rPh>
    <rPh sb="2" eb="4">
      <t>カンリ</t>
    </rPh>
    <rPh sb="4" eb="6">
      <t>セキニン</t>
    </rPh>
    <rPh sb="6" eb="7">
      <t>シャ</t>
    </rPh>
    <rPh sb="8" eb="10">
      <t>ヤクショク</t>
    </rPh>
    <rPh sb="10" eb="11">
      <t>オヨ</t>
    </rPh>
    <rPh sb="12" eb="14">
      <t>シメイ</t>
    </rPh>
    <phoneticPr fontId="4"/>
  </si>
  <si>
    <t>会社名</t>
    <rPh sb="0" eb="3">
      <t>カイシャメイ</t>
    </rPh>
    <phoneticPr fontId="4"/>
  </si>
  <si>
    <t>役職</t>
    <rPh sb="0" eb="2">
      <t>ヤクショク</t>
    </rPh>
    <phoneticPr fontId="4"/>
  </si>
  <si>
    <t>総務課庶務係長</t>
    <rPh sb="0" eb="3">
      <t>ソウムカ</t>
    </rPh>
    <rPh sb="3" eb="5">
      <t>ショム</t>
    </rPh>
    <rPh sb="5" eb="7">
      <t>カカリチョウ</t>
    </rPh>
    <phoneticPr fontId="4"/>
  </si>
  <si>
    <t>前年度　廃棄物管理責任者(敬称略)</t>
    <rPh sb="0" eb="3">
      <t>ゼンネンド</t>
    </rPh>
    <rPh sb="4" eb="7">
      <t>ハイキブツ</t>
    </rPh>
    <rPh sb="7" eb="9">
      <t>カンリ</t>
    </rPh>
    <rPh sb="9" eb="11">
      <t>セキニン</t>
    </rPh>
    <rPh sb="11" eb="12">
      <t>シャ</t>
    </rPh>
    <rPh sb="13" eb="16">
      <t>ケイショウリャク</t>
    </rPh>
    <phoneticPr fontId="4"/>
  </si>
  <si>
    <t>（廃棄物管理責任者を置く場合は、その氏名）</t>
    <phoneticPr fontId="4"/>
  </si>
  <si>
    <t>氏名</t>
    <rPh sb="0" eb="2">
      <t>シメイ</t>
    </rPh>
    <phoneticPr fontId="4"/>
  </si>
  <si>
    <t>再生　太郎</t>
    <rPh sb="0" eb="2">
      <t>サイセイ</t>
    </rPh>
    <rPh sb="3" eb="5">
      <t>タロウ</t>
    </rPh>
    <phoneticPr fontId="4"/>
  </si>
  <si>
    <t>○○　○○</t>
    <phoneticPr fontId="4"/>
  </si>
  <si>
    <t>（○○○○）○○-○○○○</t>
    <phoneticPr fontId="4"/>
  </si>
  <si>
    <t>廃棄物等の種類</t>
    <phoneticPr fontId="4"/>
  </si>
  <si>
    <t>前　年　度　処　理　量（計　画）</t>
    <rPh sb="12" eb="13">
      <t>ケイ</t>
    </rPh>
    <rPh sb="14" eb="15">
      <t>ガ</t>
    </rPh>
    <phoneticPr fontId="4"/>
  </si>
  <si>
    <t>前　年　度　処　理　量（実　績）</t>
    <rPh sb="0" eb="1">
      <t>マエ</t>
    </rPh>
    <rPh sb="12" eb="13">
      <t>ジツ</t>
    </rPh>
    <rPh sb="14" eb="15">
      <t>ツムギ</t>
    </rPh>
    <phoneticPr fontId="4"/>
  </si>
  <si>
    <t>本　年　度　処　理　量（計　画）</t>
  </si>
  <si>
    <t>発生量</t>
  </si>
  <si>
    <t>処理区分
ｺｰﾄﾞ番号※1</t>
    <rPh sb="9" eb="11">
      <t>バンゴウ</t>
    </rPh>
    <phoneticPr fontId="4"/>
  </si>
  <si>
    <t>再生率</t>
  </si>
  <si>
    <t>再生見込</t>
    <rPh sb="2" eb="4">
      <t>ミコミ</t>
    </rPh>
    <phoneticPr fontId="4"/>
  </si>
  <si>
    <t>処理区分
ｺｰﾄﾞ番号※1</t>
    <phoneticPr fontId="4"/>
  </si>
  <si>
    <t>処分見込</t>
    <rPh sb="2" eb="4">
      <t>ミコミ</t>
    </rPh>
    <phoneticPr fontId="4"/>
  </si>
  <si>
    <t>Ａ＝</t>
  </si>
  <si>
    <t>数量</t>
    <phoneticPr fontId="4"/>
  </si>
  <si>
    <t>数量</t>
  </si>
  <si>
    <t>Ｄ＝</t>
  </si>
  <si>
    <t>　Ｂ＋Ｃ</t>
  </si>
  <si>
    <t>Ｂ</t>
    <phoneticPr fontId="4"/>
  </si>
  <si>
    <t>Ｃ</t>
  </si>
  <si>
    <t>　Ｃ／Ａ</t>
  </si>
  <si>
    <t>Ｂ</t>
  </si>
  <si>
    <t>一般のごみ</t>
    <rPh sb="0" eb="2">
      <t>イッパン</t>
    </rPh>
    <phoneticPr fontId="4"/>
  </si>
  <si>
    <t>燃えるごみ</t>
  </si>
  <si>
    <t>ﾄﾝ</t>
    <phoneticPr fontId="4"/>
  </si>
  <si>
    <t>％</t>
    <phoneticPr fontId="4"/>
  </si>
  <si>
    <t>燃えないごみ</t>
  </si>
  <si>
    <t>生ごみ</t>
    <rPh sb="0" eb="1">
      <t>ナマ</t>
    </rPh>
    <phoneticPr fontId="4"/>
  </si>
  <si>
    <t>10,60</t>
    <phoneticPr fontId="4"/>
  </si>
  <si>
    <t>小　計　　(１)</t>
    <phoneticPr fontId="4"/>
  </si>
  <si>
    <t>再生利用対象物</t>
    <rPh sb="1" eb="2">
      <t>セイ</t>
    </rPh>
    <phoneticPr fontId="4"/>
  </si>
  <si>
    <t>上質紙</t>
  </si>
  <si>
    <t>新聞紙</t>
  </si>
  <si>
    <t>雑誌類</t>
  </si>
  <si>
    <t>段ボール</t>
  </si>
  <si>
    <t>シュレッダー</t>
  </si>
  <si>
    <t>20、30</t>
    <phoneticPr fontId="4"/>
  </si>
  <si>
    <t>小　計　　(２)</t>
    <phoneticPr fontId="4"/>
  </si>
  <si>
    <r>
      <t xml:space="preserve">(その他）
</t>
    </r>
    <r>
      <rPr>
        <sz val="9"/>
        <rFont val="ＭＳ Ｐ明朝"/>
        <family val="1"/>
        <charset val="128"/>
      </rPr>
      <t>再生利用対象物</t>
    </r>
    <rPh sb="3" eb="4">
      <t>タ</t>
    </rPh>
    <rPh sb="6" eb="7">
      <t>サイ</t>
    </rPh>
    <rPh sb="7" eb="8">
      <t>セイ</t>
    </rPh>
    <rPh sb="8" eb="10">
      <t>リヨウ</t>
    </rPh>
    <rPh sb="10" eb="12">
      <t>タイショウ</t>
    </rPh>
    <rPh sb="12" eb="13">
      <t>ブツ</t>
    </rPh>
    <phoneticPr fontId="4"/>
  </si>
  <si>
    <t>空き缶</t>
  </si>
  <si>
    <t>30,40</t>
    <phoneticPr fontId="4"/>
  </si>
  <si>
    <t>空き瓶</t>
    <phoneticPr fontId="4"/>
  </si>
  <si>
    <t>ペットボトル</t>
    <phoneticPr fontId="4"/>
  </si>
  <si>
    <t>10,40</t>
    <phoneticPr fontId="4"/>
  </si>
  <si>
    <t>プラ製容器包装</t>
    <rPh sb="2" eb="3">
      <t>セイ</t>
    </rPh>
    <rPh sb="3" eb="5">
      <t>ヨウキ</t>
    </rPh>
    <rPh sb="5" eb="7">
      <t>ホウソウ</t>
    </rPh>
    <phoneticPr fontId="4"/>
  </si>
  <si>
    <t>小　計　　(３)</t>
    <phoneticPr fontId="4"/>
  </si>
  <si>
    <t>合計　(1)＋(2)＋(3)</t>
    <phoneticPr fontId="4"/>
  </si>
  <si>
    <t>　注意　１　小数点第２位を四捨五入すること。</t>
  </si>
  <si>
    <t>　　　　２　「処理区分」欄は、処理区分コード番号を記入すること。</t>
  </si>
  <si>
    <t>廃棄物及び再生利用対象物回収業者調べ</t>
    <rPh sb="6" eb="7">
      <t>セイ</t>
    </rPh>
    <phoneticPr fontId="4"/>
  </si>
  <si>
    <t>前年度実績に対する自己評価</t>
    <rPh sb="0" eb="3">
      <t>ゼンネンド</t>
    </rPh>
    <rPh sb="3" eb="5">
      <t>ジッセキ</t>
    </rPh>
    <rPh sb="6" eb="7">
      <t>タイ</t>
    </rPh>
    <rPh sb="9" eb="11">
      <t>ジコ</t>
    </rPh>
    <rPh sb="11" eb="13">
      <t>ヒョウカ</t>
    </rPh>
    <phoneticPr fontId="4"/>
  </si>
  <si>
    <t>本　年　度　の　廃　棄　物　の　減　量　計　画</t>
  </si>
  <si>
    <t>処理区分コード番号　※1</t>
    <phoneticPr fontId="4"/>
  </si>
  <si>
    <t>廃棄物等の種類</t>
  </si>
  <si>
    <t>業　　者　　名</t>
    <phoneticPr fontId="4"/>
  </si>
  <si>
    <t>重点的に取り組む減量計画を下から選択し、
その番号を記入すること（複数回答可）。</t>
    <phoneticPr fontId="4"/>
  </si>
  <si>
    <t>10・20・30・90</t>
    <phoneticPr fontId="4"/>
  </si>
  <si>
    <t>10許可業者に委託している。</t>
    <phoneticPr fontId="4"/>
  </si>
  <si>
    <t>燃えるごみ
燃えないごみ</t>
    <rPh sb="0" eb="1">
      <t>モ</t>
    </rPh>
    <rPh sb="6" eb="7">
      <t>モ</t>
    </rPh>
    <phoneticPr fontId="4"/>
  </si>
  <si>
    <t>㈱○○○</t>
    <phoneticPr fontId="4"/>
  </si>
  <si>
    <t>20自社で市の処理施設に搬入している。</t>
    <phoneticPr fontId="4"/>
  </si>
  <si>
    <t>古紙類を資源化する。</t>
    <rPh sb="0" eb="2">
      <t>コシ</t>
    </rPh>
    <rPh sb="2" eb="3">
      <t>ルイ</t>
    </rPh>
    <rPh sb="4" eb="7">
      <t>シゲンカ</t>
    </rPh>
    <phoneticPr fontId="4"/>
  </si>
  <si>
    <t>容器、包装等の使用を抑制する。</t>
    <rPh sb="0" eb="2">
      <t>ヨウキ</t>
    </rPh>
    <rPh sb="3" eb="6">
      <t>ホウソウトウ</t>
    </rPh>
    <rPh sb="7" eb="9">
      <t>シヨウ</t>
    </rPh>
    <rPh sb="10" eb="12">
      <t>ヨクセイ</t>
    </rPh>
    <phoneticPr fontId="4"/>
  </si>
  <si>
    <t>30資源回収業者に委託（売却）している。</t>
    <phoneticPr fontId="4"/>
  </si>
  <si>
    <t>紙類</t>
    <rPh sb="0" eb="2">
      <t>カミルイ</t>
    </rPh>
    <phoneticPr fontId="4"/>
  </si>
  <si>
    <t>○○商店</t>
    <rPh sb="2" eb="4">
      <t>ショウテン</t>
    </rPh>
    <phoneticPr fontId="4"/>
  </si>
  <si>
    <t>缶類を資源化する。</t>
    <rPh sb="0" eb="2">
      <t>カンルイ</t>
    </rPh>
    <rPh sb="3" eb="6">
      <t>シゲンカ</t>
    </rPh>
    <phoneticPr fontId="4"/>
  </si>
  <si>
    <t>40メーカー、納入業者、卸売店等が引き取る。</t>
    <phoneticPr fontId="4"/>
  </si>
  <si>
    <t>瓶を資源化する。</t>
    <rPh sb="0" eb="1">
      <t>ビン</t>
    </rPh>
    <rPh sb="2" eb="5">
      <t>シゲンカ</t>
    </rPh>
    <phoneticPr fontId="4"/>
  </si>
  <si>
    <t>無駄なコピー等を抑制する。</t>
    <rPh sb="0" eb="2">
      <t>ムダ</t>
    </rPh>
    <rPh sb="6" eb="7">
      <t>トウ</t>
    </rPh>
    <rPh sb="8" eb="10">
      <t>ヨクセイ</t>
    </rPh>
    <phoneticPr fontId="4"/>
  </si>
  <si>
    <t>50自家処理（焼却等）している。</t>
    <phoneticPr fontId="4"/>
  </si>
  <si>
    <t>缶・びん
ペットボトル</t>
    <rPh sb="0" eb="1">
      <t>カン</t>
    </rPh>
    <phoneticPr fontId="4"/>
  </si>
  <si>
    <t>(有)○○</t>
    <rPh sb="0" eb="3">
      <t>ユウ</t>
    </rPh>
    <phoneticPr fontId="4"/>
  </si>
  <si>
    <t>生ごみ等を資源化する。</t>
    <rPh sb="0" eb="1">
      <t>ナマ</t>
    </rPh>
    <rPh sb="3" eb="4">
      <t>トウ</t>
    </rPh>
    <rPh sb="5" eb="8">
      <t>シゲンカ</t>
    </rPh>
    <phoneticPr fontId="4"/>
  </si>
  <si>
    <t>従業員指導を徹底する。</t>
    <rPh sb="0" eb="3">
      <t>ジュウギョウイン</t>
    </rPh>
    <rPh sb="3" eb="5">
      <t>シドウ</t>
    </rPh>
    <rPh sb="6" eb="8">
      <t>テッテイ</t>
    </rPh>
    <phoneticPr fontId="4"/>
  </si>
  <si>
    <t>60生ごみ等を資源化している。</t>
    <phoneticPr fontId="4"/>
  </si>
  <si>
    <t>購入先への返却を推進する。</t>
    <rPh sb="0" eb="2">
      <t>コウニュウ</t>
    </rPh>
    <rPh sb="2" eb="3">
      <t>サキ</t>
    </rPh>
    <rPh sb="5" eb="7">
      <t>ヘンキャク</t>
    </rPh>
    <rPh sb="8" eb="10">
      <t>スイシン</t>
    </rPh>
    <phoneticPr fontId="4"/>
  </si>
  <si>
    <t>00</t>
    <phoneticPr fontId="4"/>
  </si>
  <si>
    <t>70自社内で再利用している。</t>
    <phoneticPr fontId="4"/>
  </si>
  <si>
    <t>（　　　　　　　　　）</t>
    <phoneticPr fontId="4"/>
  </si>
  <si>
    <t>80産業廃棄物処理業者に委託している。</t>
    <phoneticPr fontId="4"/>
  </si>
  <si>
    <t>自家処理を推進する。</t>
    <rPh sb="0" eb="2">
      <t>ジカ</t>
    </rPh>
    <rPh sb="2" eb="4">
      <t>ショリ</t>
    </rPh>
    <rPh sb="5" eb="7">
      <t>スイシン</t>
    </rPh>
    <phoneticPr fontId="4"/>
  </si>
  <si>
    <t>90その他 （  　                                    )</t>
    <phoneticPr fontId="4"/>
  </si>
  <si>
    <t>注１　産業廃棄物とは、事業活動に伴って発生する廃棄物で、廃棄物処理法において規定されています。</t>
    <rPh sb="0" eb="1">
      <t>チュウ</t>
    </rPh>
    <rPh sb="3" eb="5">
      <t>サンギョウ</t>
    </rPh>
    <rPh sb="5" eb="8">
      <t>ハイキブツ</t>
    </rPh>
    <rPh sb="11" eb="13">
      <t>ジギョウ</t>
    </rPh>
    <rPh sb="13" eb="15">
      <t>カツドウ</t>
    </rPh>
    <rPh sb="16" eb="17">
      <t>トモナ</t>
    </rPh>
    <rPh sb="19" eb="21">
      <t>ハッセイ</t>
    </rPh>
    <rPh sb="23" eb="26">
      <t>ハイキブツ</t>
    </rPh>
    <rPh sb="28" eb="31">
      <t>ハイキブツ</t>
    </rPh>
    <rPh sb="31" eb="34">
      <t>ショリホウ</t>
    </rPh>
    <rPh sb="38" eb="40">
      <t>キテイ</t>
    </rPh>
    <phoneticPr fontId="4"/>
  </si>
  <si>
    <t>　　　この計画書は、事業系の一般廃棄物を対象としたもので、産業廃棄物は計上しないでください。</t>
    <rPh sb="5" eb="8">
      <t>ケイカクショ</t>
    </rPh>
    <rPh sb="10" eb="12">
      <t>ジギョウ</t>
    </rPh>
    <rPh sb="12" eb="13">
      <t>ケイ</t>
    </rPh>
    <rPh sb="14" eb="19">
      <t>イッパイ</t>
    </rPh>
    <rPh sb="20" eb="22">
      <t>タイショウ</t>
    </rPh>
    <rPh sb="29" eb="31">
      <t>サンギョウ</t>
    </rPh>
    <rPh sb="31" eb="34">
      <t>ハイキブツ</t>
    </rPh>
    <rPh sb="35" eb="37">
      <t>ケイジョウ</t>
    </rPh>
    <phoneticPr fontId="4"/>
  </si>
  <si>
    <t>　　　一般的に事業系一般廃棄物とは、次に掲げるものです。</t>
    <rPh sb="3" eb="6">
      <t>イッパンテキ</t>
    </rPh>
    <rPh sb="7" eb="9">
      <t>ジギョウ</t>
    </rPh>
    <rPh sb="9" eb="10">
      <t>ケイ</t>
    </rPh>
    <rPh sb="10" eb="15">
      <t>イッパイ</t>
    </rPh>
    <rPh sb="18" eb="19">
      <t>ツギ</t>
    </rPh>
    <rPh sb="20" eb="21">
      <t>カカ</t>
    </rPh>
    <phoneticPr fontId="4"/>
  </si>
  <si>
    <t>　　　　①　燃えるごみ（紙ごみ、繊維くず、厨芥類など）</t>
    <rPh sb="6" eb="7">
      <t>モ</t>
    </rPh>
    <rPh sb="12" eb="13">
      <t>カミ</t>
    </rPh>
    <rPh sb="16" eb="18">
      <t>センイ</t>
    </rPh>
    <rPh sb="21" eb="23">
      <t>チュウカイ</t>
    </rPh>
    <rPh sb="23" eb="24">
      <t>ルイ</t>
    </rPh>
    <phoneticPr fontId="4"/>
  </si>
  <si>
    <t>　　　　②　びん・缶・ペットボトル・リサイクルするプラスチック（従業員の飲食等により排出されるもの。旅館、式場等食事の提供等を行う者から排出されるものは産業廃棄物です。）</t>
    <rPh sb="9" eb="10">
      <t>カン</t>
    </rPh>
    <rPh sb="32" eb="35">
      <t>ジュウギョウイン</t>
    </rPh>
    <rPh sb="36" eb="38">
      <t>インショク</t>
    </rPh>
    <rPh sb="38" eb="39">
      <t>トウ</t>
    </rPh>
    <rPh sb="42" eb="44">
      <t>ハイシュツ</t>
    </rPh>
    <rPh sb="50" eb="52">
      <t>リョカン</t>
    </rPh>
    <rPh sb="53" eb="55">
      <t>シキジョウ</t>
    </rPh>
    <rPh sb="55" eb="56">
      <t>トウ</t>
    </rPh>
    <rPh sb="56" eb="58">
      <t>ショクジ</t>
    </rPh>
    <rPh sb="59" eb="62">
      <t>テイキョウトウ</t>
    </rPh>
    <rPh sb="63" eb="64">
      <t>オコナ</t>
    </rPh>
    <rPh sb="65" eb="66">
      <t>モノ</t>
    </rPh>
    <rPh sb="68" eb="70">
      <t>ハイシュツ</t>
    </rPh>
    <rPh sb="76" eb="78">
      <t>サンギョウ</t>
    </rPh>
    <rPh sb="78" eb="81">
      <t>ハイキブツ</t>
    </rPh>
    <phoneticPr fontId="4"/>
  </si>
  <si>
    <t>　　　　③　燃えないごみ（従業員の飲食等から排出されるびんのふた）</t>
    <rPh sb="6" eb="7">
      <t>モ</t>
    </rPh>
    <rPh sb="13" eb="16">
      <t>ジュウギョウイン</t>
    </rPh>
    <rPh sb="17" eb="19">
      <t>インショク</t>
    </rPh>
    <rPh sb="19" eb="20">
      <t>トウ</t>
    </rPh>
    <rPh sb="22" eb="24">
      <t>ハイシュツ</t>
    </rPh>
    <phoneticPr fontId="4"/>
  </si>
  <si>
    <t>注２　食品リサイクル法における食品関連事業者とは次に掲げる者です。</t>
    <rPh sb="0" eb="1">
      <t>チュウ</t>
    </rPh>
    <rPh sb="3" eb="5">
      <t>ショクヒン</t>
    </rPh>
    <rPh sb="10" eb="11">
      <t>ホウ</t>
    </rPh>
    <rPh sb="15" eb="17">
      <t>ショクヒン</t>
    </rPh>
    <rPh sb="17" eb="19">
      <t>カンレン</t>
    </rPh>
    <rPh sb="19" eb="21">
      <t>ジギョウ</t>
    </rPh>
    <rPh sb="21" eb="22">
      <t>シャ</t>
    </rPh>
    <rPh sb="24" eb="25">
      <t>ツギ</t>
    </rPh>
    <rPh sb="26" eb="27">
      <t>カカ</t>
    </rPh>
    <rPh sb="29" eb="30">
      <t>モノ</t>
    </rPh>
    <phoneticPr fontId="4"/>
  </si>
  <si>
    <t>　　　①　食品の製造、加工業者（食品メーカーなど）</t>
    <rPh sb="5" eb="7">
      <t>ショクヒン</t>
    </rPh>
    <rPh sb="8" eb="10">
      <t>セイゾウ</t>
    </rPh>
    <rPh sb="11" eb="13">
      <t>カコウ</t>
    </rPh>
    <rPh sb="13" eb="15">
      <t>ギョウシャ</t>
    </rPh>
    <rPh sb="16" eb="18">
      <t>ショクヒン</t>
    </rPh>
    <phoneticPr fontId="4"/>
  </si>
  <si>
    <t>　　　②　食品の卸売・小売業者（各種食品卸、スーパー、コンビニエンスストア、八百屋、百貨店等の食品の小売業など）</t>
    <rPh sb="5" eb="7">
      <t>ショクヒン</t>
    </rPh>
    <rPh sb="8" eb="10">
      <t>オロシウ</t>
    </rPh>
    <rPh sb="11" eb="13">
      <t>コウリ</t>
    </rPh>
    <rPh sb="13" eb="15">
      <t>ギョウシャ</t>
    </rPh>
    <rPh sb="16" eb="18">
      <t>カクシュ</t>
    </rPh>
    <rPh sb="18" eb="20">
      <t>ショクヒン</t>
    </rPh>
    <rPh sb="20" eb="21">
      <t>オロシ</t>
    </rPh>
    <rPh sb="38" eb="41">
      <t>ヤオヤ</t>
    </rPh>
    <rPh sb="42" eb="45">
      <t>ヒャッカテン</t>
    </rPh>
    <rPh sb="45" eb="46">
      <t>トウ</t>
    </rPh>
    <rPh sb="47" eb="49">
      <t>ショクヒン</t>
    </rPh>
    <rPh sb="50" eb="53">
      <t>コウリギョウ</t>
    </rPh>
    <phoneticPr fontId="4"/>
  </si>
  <si>
    <t>　　　②　飲食店および食事の提供を伴う事業を行う者（食堂、レストラン、ホテル・旅館、結婚式場、ディナークルーズ船など）</t>
    <rPh sb="17" eb="18">
      <t>トモナ</t>
    </rPh>
    <rPh sb="19" eb="21">
      <t>ジギョウ</t>
    </rPh>
    <rPh sb="22" eb="23">
      <t>オコナ</t>
    </rPh>
    <rPh sb="55" eb="56">
      <t>フネ</t>
    </rPh>
    <phoneticPr fontId="4"/>
  </si>
  <si>
    <t>建築物の所有者</t>
    <phoneticPr fontId="4"/>
  </si>
  <si>
    <t>㎡</t>
    <phoneticPr fontId="4"/>
  </si>
  <si>
    <t>占有者の氏名</t>
    <phoneticPr fontId="4"/>
  </si>
  <si>
    <t>廃棄物等の種類</t>
    <phoneticPr fontId="4"/>
  </si>
  <si>
    <t>処理区分
ｺｰﾄﾞ番号※1</t>
    <phoneticPr fontId="4"/>
  </si>
  <si>
    <t>ﾄﾝ</t>
    <phoneticPr fontId="4"/>
  </si>
  <si>
    <t>％</t>
    <phoneticPr fontId="4"/>
  </si>
  <si>
    <t>ﾄﾝ</t>
    <phoneticPr fontId="4"/>
  </si>
  <si>
    <t>％</t>
    <phoneticPr fontId="4"/>
  </si>
  <si>
    <t>小　計　　(１)</t>
    <phoneticPr fontId="4"/>
  </si>
  <si>
    <t>小　計　　(２)</t>
    <phoneticPr fontId="4"/>
  </si>
  <si>
    <t>空き瓶</t>
    <phoneticPr fontId="4"/>
  </si>
  <si>
    <t>ペットボトル</t>
    <phoneticPr fontId="4"/>
  </si>
  <si>
    <t>小　計　　(３)</t>
    <phoneticPr fontId="4"/>
  </si>
  <si>
    <t>合計　(1)＋(2)＋(3)</t>
    <phoneticPr fontId="4"/>
  </si>
  <si>
    <t>処理区分コード番号　※1</t>
    <phoneticPr fontId="4"/>
  </si>
  <si>
    <t>業　　者　　名</t>
    <phoneticPr fontId="4"/>
  </si>
  <si>
    <t>重点的に取り組む減量計画を下から選択し、
その番号を記入すること（複数回答可）。</t>
    <phoneticPr fontId="4"/>
  </si>
  <si>
    <t>10許可業者に委託している。</t>
    <phoneticPr fontId="4"/>
  </si>
  <si>
    <t>20自社で市の処理施設に搬入している。</t>
    <phoneticPr fontId="4"/>
  </si>
  <si>
    <t>30資源回収業者に委託（売却）している。</t>
    <phoneticPr fontId="4"/>
  </si>
  <si>
    <t>40メーカー、納入業者、卸売店等が引き取る。</t>
    <phoneticPr fontId="4"/>
  </si>
  <si>
    <t>50自家処理（焼却等）している。</t>
    <phoneticPr fontId="4"/>
  </si>
  <si>
    <t>60生ごみ等を資源化している。</t>
    <phoneticPr fontId="4"/>
  </si>
  <si>
    <t>00</t>
    <phoneticPr fontId="4"/>
  </si>
  <si>
    <t>70自社内で再利用している。</t>
    <phoneticPr fontId="4"/>
  </si>
  <si>
    <t>（　　　　　　　　　）</t>
    <phoneticPr fontId="4"/>
  </si>
  <si>
    <t>80産業廃棄物処理業者に委託している。</t>
    <phoneticPr fontId="4"/>
  </si>
  <si>
    <t>90その他 （  　                                    )</t>
    <phoneticPr fontId="4"/>
  </si>
  <si>
    <t>岩国市長　　様</t>
    <rPh sb="0" eb="3">
      <t>イワクニシ</t>
    </rPh>
    <rPh sb="3" eb="4">
      <t>チョウ</t>
    </rPh>
    <rPh sb="6" eb="7">
      <t>サマ</t>
    </rPh>
    <phoneticPr fontId="4"/>
  </si>
  <si>
    <t>30,40</t>
    <phoneticPr fontId="4"/>
  </si>
  <si>
    <t>10,40</t>
    <phoneticPr fontId="4"/>
  </si>
  <si>
    <t>再生した</t>
    <phoneticPr fontId="4"/>
  </si>
  <si>
    <t>処分した</t>
    <phoneticPr fontId="4"/>
  </si>
  <si>
    <t>数量</t>
    <phoneticPr fontId="2"/>
  </si>
  <si>
    <t>処分見込</t>
    <rPh sb="2" eb="4">
      <t>ミコ</t>
    </rPh>
    <phoneticPr fontId="4"/>
  </si>
  <si>
    <t>再生見込</t>
    <rPh sb="2" eb="4">
      <t>ミコ</t>
    </rPh>
    <phoneticPr fontId="4"/>
  </si>
  <si>
    <t>数量</t>
    <phoneticPr fontId="2"/>
  </si>
  <si>
    <t>再生した</t>
    <phoneticPr fontId="4"/>
  </si>
  <si>
    <t>処分した</t>
    <phoneticPr fontId="4"/>
  </si>
  <si>
    <t>-</t>
    <phoneticPr fontId="4"/>
  </si>
  <si>
    <t>廃棄物の減量及び再利用に関する計画書（　　　年度）</t>
    <phoneticPr fontId="4"/>
  </si>
  <si>
    <t>廃棄物の減量及び再利用に関する計画書（○○年度）</t>
    <phoneticPr fontId="4"/>
  </si>
  <si>
    <t>○○-</t>
    <phoneticPr fontId="4"/>
  </si>
  <si>
    <t>○○</t>
    <phoneticPr fontId="2"/>
  </si>
  <si>
    <t>○</t>
    <phoneticPr fontId="2"/>
  </si>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</sst>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Red]\-#,##0.0\ "/>
    <numFmt numFmtId="177" formatCode="0.0_ "/>
    <numFmt numFmtId="178" formatCode="0_ "/>
    <numFmt numFmtId="179" formatCode="0_);[Red]\(0\)"/>
    <numFmt numFmtId="180" formatCode="#,##0_ ;[Red]\-#,##0\ "/>
    <numFmt numFmtId="181" formatCode="0.0%"/>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name val="丸ｺﾞｼｯｸ"/>
      <family val="3"/>
      <charset val="128"/>
    </font>
    <font>
      <sz val="6"/>
      <name val="丸ｺﾞｼｯｸ"/>
      <family val="3"/>
      <charset val="128"/>
    </font>
    <font>
      <sz val="11"/>
      <name val="ＭＳ 明朝"/>
      <family val="1"/>
      <charset val="128"/>
    </font>
    <font>
      <sz val="11"/>
      <name val="ＭＳ Ｐ明朝"/>
      <family val="1"/>
      <charset val="128"/>
    </font>
    <font>
      <sz val="11"/>
      <color rgb="FFFF0000"/>
      <name val="ＭＳ Ｐ明朝"/>
      <family val="1"/>
      <charset val="128"/>
    </font>
    <font>
      <sz val="9"/>
      <name val="ＭＳ Ｐ明朝"/>
      <family val="1"/>
      <charset val="128"/>
    </font>
    <font>
      <sz val="10.5"/>
      <name val="ＭＳ Ｐ明朝"/>
      <family val="1"/>
      <charset val="128"/>
    </font>
    <font>
      <sz val="10"/>
      <name val="ＭＳ Ｐ明朝"/>
      <family val="1"/>
      <charset val="128"/>
    </font>
    <font>
      <sz val="10"/>
      <name val="丸ｺﾞｼｯｸ"/>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F2F5"/>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top style="hair">
        <color indexed="64"/>
      </top>
      <bottom/>
      <diagonal/>
    </border>
    <border diagonalUp="1">
      <left style="hair">
        <color indexed="64"/>
      </left>
      <right/>
      <top style="hair">
        <color indexed="64"/>
      </top>
      <bottom/>
      <diagonal style="hair">
        <color indexed="64"/>
      </diagonal>
    </border>
    <border diagonalUp="1">
      <left style="hair">
        <color indexed="64"/>
      </left>
      <right/>
      <top style="thin">
        <color indexed="64"/>
      </top>
      <bottom style="thin">
        <color indexed="64"/>
      </bottom>
      <diagonal style="hair">
        <color indexed="64"/>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0" fontId="0" fillId="0" borderId="0" xfId="0" applyFill="1">
      <alignment vertical="center"/>
    </xf>
    <xf numFmtId="0" fontId="0" fillId="0" borderId="0" xfId="0" applyFill="1" applyAlignment="1"/>
    <xf numFmtId="0" fontId="0" fillId="0" borderId="0" xfId="0" applyFill="1" applyAlignment="1">
      <alignment horizontal="right" vertical="center"/>
    </xf>
    <xf numFmtId="0" fontId="0" fillId="0" borderId="0" xfId="0" applyFill="1" applyAlignment="1">
      <alignment vertical="center"/>
    </xf>
    <xf numFmtId="0" fontId="0" fillId="0" borderId="13"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14"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8" xfId="0" applyFill="1" applyBorder="1">
      <alignment vertical="center"/>
    </xf>
    <xf numFmtId="0" fontId="0" fillId="0" borderId="0" xfId="0" applyFill="1" applyBorder="1">
      <alignment vertical="center"/>
    </xf>
    <xf numFmtId="0" fontId="0" fillId="0" borderId="9" xfId="0" applyFill="1" applyBorder="1">
      <alignment vertical="center"/>
    </xf>
    <xf numFmtId="0" fontId="5" fillId="0" borderId="0" xfId="0" applyFont="1"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lignment vertical="center"/>
    </xf>
    <xf numFmtId="176" fontId="6" fillId="0" borderId="17" xfId="1" applyNumberFormat="1" applyFont="1" applyFill="1" applyBorder="1" applyAlignment="1">
      <alignment horizontal="right" vertical="center" shrinkToFit="1"/>
    </xf>
    <xf numFmtId="177" fontId="6" fillId="0" borderId="18" xfId="0" applyNumberFormat="1" applyFont="1" applyFill="1" applyBorder="1" applyAlignment="1">
      <alignment horizontal="right" vertical="center" wrapText="1"/>
    </xf>
    <xf numFmtId="177" fontId="6" fillId="0" borderId="30" xfId="0" applyNumberFormat="1" applyFont="1" applyFill="1" applyBorder="1" applyAlignment="1" applyProtection="1">
      <alignment vertical="center" shrinkToFit="1"/>
      <protection locked="0"/>
    </xf>
    <xf numFmtId="177" fontId="6" fillId="0" borderId="18" xfId="0" applyNumberFormat="1" applyFont="1" applyFill="1" applyBorder="1" applyAlignment="1">
      <alignment horizontal="center" vertical="center" shrinkToFit="1"/>
    </xf>
    <xf numFmtId="177" fontId="7" fillId="0" borderId="30" xfId="0" applyNumberFormat="1" applyFont="1" applyFill="1" applyBorder="1" applyAlignment="1" applyProtection="1">
      <alignment horizontal="right" vertical="center" shrinkToFit="1"/>
      <protection locked="0"/>
    </xf>
    <xf numFmtId="177" fontId="6" fillId="0" borderId="18" xfId="0" applyNumberFormat="1" applyFont="1" applyFill="1" applyBorder="1" applyAlignment="1">
      <alignment horizontal="center" vertical="center" wrapText="1"/>
    </xf>
    <xf numFmtId="0" fontId="6" fillId="0" borderId="30" xfId="0" applyNumberFormat="1" applyFont="1" applyFill="1" applyBorder="1" applyAlignment="1" applyProtection="1">
      <alignment horizontal="center" vertical="center" wrapText="1"/>
      <protection locked="0"/>
    </xf>
    <xf numFmtId="177" fontId="6" fillId="0" borderId="30" xfId="1" applyNumberFormat="1" applyFont="1" applyFill="1" applyBorder="1" applyAlignment="1">
      <alignment vertical="center" shrinkToFit="1"/>
    </xf>
    <xf numFmtId="177" fontId="6" fillId="0" borderId="19" xfId="0" applyNumberFormat="1" applyFont="1" applyFill="1" applyBorder="1" applyAlignment="1">
      <alignment horizontal="center" vertical="center" shrinkToFit="1"/>
    </xf>
    <xf numFmtId="178" fontId="6" fillId="0" borderId="30" xfId="0" applyNumberFormat="1" applyFont="1" applyFill="1" applyBorder="1" applyAlignment="1" applyProtection="1">
      <alignment vertical="center" shrinkToFit="1"/>
      <protection locked="0"/>
    </xf>
    <xf numFmtId="0" fontId="6" fillId="0" borderId="19" xfId="0" applyFont="1" applyFill="1" applyBorder="1" applyAlignment="1">
      <alignment horizontal="center" vertical="center" shrinkToFit="1"/>
    </xf>
    <xf numFmtId="179" fontId="6" fillId="0" borderId="30" xfId="0" applyNumberFormat="1" applyFont="1" applyFill="1" applyBorder="1" applyAlignment="1" applyProtection="1">
      <alignment horizontal="right" vertical="center" shrinkToFit="1"/>
      <protection locked="0"/>
    </xf>
    <xf numFmtId="176" fontId="6" fillId="0" borderId="34" xfId="1" applyNumberFormat="1" applyFont="1" applyFill="1" applyBorder="1" applyAlignment="1">
      <alignment horizontal="right" vertical="center" shrinkToFit="1"/>
    </xf>
    <xf numFmtId="177" fontId="6" fillId="0" borderId="33" xfId="0" applyNumberFormat="1" applyFont="1" applyFill="1" applyBorder="1" applyAlignment="1">
      <alignment horizontal="right" vertical="center" wrapText="1"/>
    </xf>
    <xf numFmtId="177" fontId="6" fillId="0" borderId="35" xfId="0" applyNumberFormat="1" applyFont="1" applyFill="1" applyBorder="1" applyAlignment="1" applyProtection="1">
      <alignment vertical="center" shrinkToFit="1"/>
      <protection locked="0"/>
    </xf>
    <xf numFmtId="177" fontId="6" fillId="0" borderId="33" xfId="0" applyNumberFormat="1" applyFont="1" applyFill="1" applyBorder="1" applyAlignment="1">
      <alignment horizontal="center" vertical="center" shrinkToFit="1"/>
    </xf>
    <xf numFmtId="177" fontId="7" fillId="0" borderId="35" xfId="0" applyNumberFormat="1" applyFont="1" applyFill="1" applyBorder="1" applyAlignment="1" applyProtection="1">
      <alignment horizontal="right" vertical="center" shrinkToFit="1"/>
      <protection locked="0"/>
    </xf>
    <xf numFmtId="177" fontId="6" fillId="0" borderId="33" xfId="0" applyNumberFormat="1" applyFont="1" applyFill="1" applyBorder="1" applyAlignment="1">
      <alignment horizontal="center" vertical="center" wrapText="1"/>
    </xf>
    <xf numFmtId="0" fontId="6" fillId="0" borderId="35" xfId="0" applyNumberFormat="1" applyFont="1" applyFill="1" applyBorder="1" applyAlignment="1" applyProtection="1">
      <alignment horizontal="center" vertical="center" wrapText="1"/>
      <protection locked="0"/>
    </xf>
    <xf numFmtId="177" fontId="6" fillId="0" borderId="35" xfId="1" applyNumberFormat="1" applyFont="1" applyFill="1" applyBorder="1" applyAlignment="1">
      <alignment vertical="center" shrinkToFit="1"/>
    </xf>
    <xf numFmtId="177" fontId="6" fillId="0" borderId="36" xfId="0" applyNumberFormat="1" applyFont="1" applyFill="1" applyBorder="1" applyAlignment="1">
      <alignment horizontal="center" vertical="center" shrinkToFit="1"/>
    </xf>
    <xf numFmtId="178" fontId="6" fillId="0" borderId="35" xfId="0" applyNumberFormat="1" applyFont="1" applyFill="1" applyBorder="1" applyAlignment="1" applyProtection="1">
      <alignment vertical="center" shrinkToFit="1"/>
      <protection locked="0"/>
    </xf>
    <xf numFmtId="0" fontId="6" fillId="0" borderId="36" xfId="0" applyFont="1" applyFill="1" applyBorder="1" applyAlignment="1">
      <alignment horizontal="center" vertical="center" shrinkToFit="1"/>
    </xf>
    <xf numFmtId="179" fontId="6" fillId="0" borderId="35" xfId="0" applyNumberFormat="1" applyFont="1" applyFill="1" applyBorder="1" applyAlignment="1" applyProtection="1">
      <alignment horizontal="right" vertical="center" shrinkToFit="1"/>
      <protection locked="0"/>
    </xf>
    <xf numFmtId="177" fontId="6" fillId="0" borderId="37" xfId="1" applyNumberFormat="1" applyFont="1" applyFill="1" applyBorder="1" applyAlignment="1">
      <alignment vertical="center" shrinkToFit="1"/>
    </xf>
    <xf numFmtId="176" fontId="6" fillId="0" borderId="32" xfId="1" applyNumberFormat="1" applyFont="1" applyFill="1" applyBorder="1" applyAlignment="1">
      <alignment horizontal="right" vertical="center" shrinkToFit="1"/>
    </xf>
    <xf numFmtId="176" fontId="6" fillId="0" borderId="33" xfId="1" applyNumberFormat="1" applyFont="1" applyFill="1" applyBorder="1" applyAlignment="1">
      <alignment horizontal="right" vertical="center" wrapText="1"/>
    </xf>
    <xf numFmtId="176" fontId="6" fillId="0" borderId="35" xfId="1" applyNumberFormat="1" applyFont="1" applyFill="1" applyBorder="1" applyAlignment="1" applyProtection="1">
      <alignment vertical="center" shrinkToFit="1"/>
      <protection locked="0"/>
    </xf>
    <xf numFmtId="176" fontId="6" fillId="0" borderId="33" xfId="1" applyNumberFormat="1" applyFont="1" applyFill="1" applyBorder="1" applyAlignment="1" applyProtection="1">
      <alignment vertical="center" shrinkToFit="1"/>
      <protection locked="0"/>
    </xf>
    <xf numFmtId="176" fontId="7" fillId="0" borderId="35" xfId="1" applyNumberFormat="1" applyFont="1" applyFill="1" applyBorder="1" applyAlignment="1" applyProtection="1">
      <alignment horizontal="right" vertical="center" shrinkToFit="1"/>
      <protection locked="0"/>
    </xf>
    <xf numFmtId="177" fontId="6" fillId="0" borderId="36" xfId="1" applyNumberFormat="1" applyFont="1" applyFill="1" applyBorder="1" applyAlignment="1">
      <alignment vertical="center" shrinkToFit="1"/>
    </xf>
    <xf numFmtId="178" fontId="6" fillId="0" borderId="35" xfId="1" applyNumberFormat="1" applyFont="1" applyFill="1" applyBorder="1" applyAlignment="1" applyProtection="1">
      <alignment vertical="center" shrinkToFit="1"/>
      <protection locked="0"/>
    </xf>
    <xf numFmtId="176" fontId="6" fillId="0" borderId="35" xfId="1" applyNumberFormat="1" applyFont="1" applyFill="1" applyBorder="1" applyAlignment="1" applyProtection="1">
      <alignment horizontal="right" vertical="center" shrinkToFit="1"/>
      <protection locked="0"/>
    </xf>
    <xf numFmtId="179" fontId="6" fillId="0" borderId="35" xfId="1" applyNumberFormat="1" applyFont="1" applyFill="1" applyBorder="1" applyAlignment="1" applyProtection="1">
      <alignment horizontal="right" vertical="center" shrinkToFit="1"/>
      <protection locked="0"/>
    </xf>
    <xf numFmtId="176" fontId="6" fillId="0" borderId="36" xfId="1" applyNumberFormat="1" applyFont="1" applyFill="1" applyBorder="1" applyAlignment="1">
      <alignment horizontal="right" vertical="center" wrapText="1"/>
    </xf>
    <xf numFmtId="179" fontId="7" fillId="0" borderId="35" xfId="1" applyNumberFormat="1" applyFont="1" applyFill="1" applyBorder="1" applyAlignment="1" applyProtection="1">
      <alignment horizontal="right" vertical="center" shrinkToFit="1"/>
      <protection locked="0"/>
    </xf>
    <xf numFmtId="176" fontId="6" fillId="0" borderId="39" xfId="1" applyNumberFormat="1" applyFont="1" applyFill="1" applyBorder="1" applyAlignment="1">
      <alignment horizontal="right" vertical="center" shrinkToFit="1"/>
    </xf>
    <xf numFmtId="176" fontId="6" fillId="0" borderId="40" xfId="1" applyNumberFormat="1" applyFont="1" applyFill="1" applyBorder="1" applyAlignment="1">
      <alignment horizontal="right" vertical="center" wrapText="1"/>
    </xf>
    <xf numFmtId="176" fontId="6" fillId="0" borderId="41" xfId="1" applyNumberFormat="1" applyFont="1" applyFill="1" applyBorder="1" applyAlignment="1">
      <alignment vertical="center" shrinkToFit="1"/>
    </xf>
    <xf numFmtId="176" fontId="6" fillId="0" borderId="40" xfId="1" applyNumberFormat="1" applyFont="1" applyFill="1" applyBorder="1" applyAlignment="1">
      <alignment vertical="center" shrinkToFit="1"/>
    </xf>
    <xf numFmtId="176" fontId="6" fillId="0" borderId="41" xfId="1" applyNumberFormat="1" applyFont="1" applyFill="1" applyBorder="1" applyAlignment="1">
      <alignment horizontal="right" vertical="center" shrinkToFit="1"/>
    </xf>
    <xf numFmtId="0" fontId="6" fillId="0" borderId="42" xfId="1" applyNumberFormat="1" applyFont="1" applyFill="1" applyBorder="1" applyAlignment="1">
      <alignment horizontal="center" vertical="center" wrapText="1"/>
    </xf>
    <xf numFmtId="177" fontId="6" fillId="0" borderId="41" xfId="1" applyNumberFormat="1" applyFont="1" applyFill="1" applyBorder="1" applyAlignment="1">
      <alignment vertical="center" shrinkToFit="1"/>
    </xf>
    <xf numFmtId="177" fontId="6" fillId="0" borderId="43" xfId="1" applyNumberFormat="1" applyFont="1" applyFill="1" applyBorder="1" applyAlignment="1">
      <alignment vertical="center" shrinkToFit="1"/>
    </xf>
    <xf numFmtId="0" fontId="6" fillId="0" borderId="42" xfId="1" applyNumberFormat="1" applyFont="1" applyFill="1" applyBorder="1" applyAlignment="1">
      <alignment vertical="center" wrapText="1"/>
    </xf>
    <xf numFmtId="176" fontId="6" fillId="0" borderId="43" xfId="1" applyNumberFormat="1" applyFont="1" applyFill="1" applyBorder="1" applyAlignment="1">
      <alignment horizontal="right" vertical="center" wrapText="1"/>
    </xf>
    <xf numFmtId="176" fontId="6" fillId="0" borderId="18" xfId="1" applyNumberFormat="1" applyFont="1" applyFill="1" applyBorder="1" applyAlignment="1">
      <alignment horizontal="right" vertical="center" wrapText="1"/>
    </xf>
    <xf numFmtId="176" fontId="6" fillId="0" borderId="30" xfId="1" applyNumberFormat="1" applyFont="1" applyFill="1" applyBorder="1" applyAlignment="1" applyProtection="1">
      <alignment vertical="center" shrinkToFit="1"/>
      <protection locked="0"/>
    </xf>
    <xf numFmtId="176" fontId="6" fillId="0" borderId="18" xfId="1" applyNumberFormat="1" applyFont="1" applyFill="1" applyBorder="1" applyAlignment="1" applyProtection="1">
      <alignment vertical="center" shrinkToFit="1"/>
      <protection locked="0"/>
    </xf>
    <xf numFmtId="176" fontId="6" fillId="0" borderId="30" xfId="1" applyNumberFormat="1" applyFont="1" applyFill="1" applyBorder="1" applyAlignment="1" applyProtection="1">
      <alignment horizontal="right" vertical="center" shrinkToFit="1"/>
      <protection locked="0"/>
    </xf>
    <xf numFmtId="177" fontId="6" fillId="0" borderId="19" xfId="1" applyNumberFormat="1" applyFont="1" applyFill="1" applyBorder="1" applyAlignment="1">
      <alignment vertical="center" shrinkToFit="1"/>
    </xf>
    <xf numFmtId="180" fontId="6" fillId="0" borderId="30" xfId="1" applyNumberFormat="1" applyFont="1" applyFill="1" applyBorder="1" applyAlignment="1" applyProtection="1">
      <alignment vertical="center" shrinkToFit="1"/>
      <protection locked="0"/>
    </xf>
    <xf numFmtId="179" fontId="6" fillId="0" borderId="30" xfId="1" applyNumberFormat="1" applyFont="1" applyFill="1" applyBorder="1" applyAlignment="1" applyProtection="1">
      <alignment vertical="center" shrinkToFit="1"/>
      <protection locked="0"/>
    </xf>
    <xf numFmtId="176" fontId="6" fillId="0" borderId="19" xfId="1" applyNumberFormat="1" applyFont="1" applyFill="1" applyBorder="1" applyAlignment="1">
      <alignment horizontal="right" vertical="center" wrapText="1"/>
    </xf>
    <xf numFmtId="180" fontId="6" fillId="0" borderId="35" xfId="1" applyNumberFormat="1" applyFont="1" applyFill="1" applyBorder="1" applyAlignment="1" applyProtection="1">
      <alignment vertical="center" shrinkToFit="1"/>
      <protection locked="0"/>
    </xf>
    <xf numFmtId="179" fontId="6" fillId="0" borderId="35" xfId="1" applyNumberFormat="1" applyFont="1" applyFill="1" applyBorder="1" applyAlignment="1" applyProtection="1">
      <alignment vertical="center" shrinkToFit="1"/>
      <protection locked="0"/>
    </xf>
    <xf numFmtId="176" fontId="6" fillId="0" borderId="44" xfId="1" applyNumberFormat="1" applyFont="1" applyFill="1" applyBorder="1" applyAlignment="1">
      <alignment horizontal="right" vertical="center" shrinkToFit="1"/>
    </xf>
    <xf numFmtId="176" fontId="6" fillId="0" borderId="23" xfId="1" applyNumberFormat="1" applyFont="1" applyFill="1" applyBorder="1" applyAlignment="1">
      <alignment horizontal="right" vertical="center" wrapText="1"/>
    </xf>
    <xf numFmtId="176" fontId="6" fillId="0" borderId="20" xfId="1" applyNumberFormat="1" applyFont="1" applyFill="1" applyBorder="1" applyAlignment="1" applyProtection="1">
      <alignment vertical="center" shrinkToFit="1"/>
      <protection locked="0"/>
    </xf>
    <xf numFmtId="176" fontId="6" fillId="0" borderId="23" xfId="1" applyNumberFormat="1" applyFont="1" applyFill="1" applyBorder="1" applyAlignment="1" applyProtection="1">
      <alignment vertical="center" shrinkToFit="1"/>
      <protection locked="0"/>
    </xf>
    <xf numFmtId="176" fontId="6" fillId="0" borderId="20" xfId="1" applyNumberFormat="1" applyFont="1" applyFill="1" applyBorder="1" applyAlignment="1" applyProtection="1">
      <alignment horizontal="right" vertical="center" shrinkToFit="1"/>
      <protection locked="0"/>
    </xf>
    <xf numFmtId="176" fontId="6" fillId="0" borderId="23" xfId="1" applyNumberFormat="1" applyFont="1" applyFill="1" applyBorder="1" applyAlignment="1">
      <alignment horizontal="right" vertical="center" shrinkToFit="1"/>
    </xf>
    <xf numFmtId="0" fontId="6" fillId="0" borderId="20" xfId="0" applyNumberFormat="1" applyFont="1" applyFill="1" applyBorder="1" applyAlignment="1" applyProtection="1">
      <alignment horizontal="center" vertical="center" shrinkToFit="1"/>
      <protection locked="0"/>
    </xf>
    <xf numFmtId="177" fontId="6" fillId="0" borderId="20" xfId="1" applyNumberFormat="1" applyFont="1" applyFill="1" applyBorder="1" applyAlignment="1">
      <alignment vertical="center" shrinkToFit="1"/>
    </xf>
    <xf numFmtId="177" fontId="6" fillId="0" borderId="24" xfId="1" applyNumberFormat="1" applyFont="1" applyFill="1" applyBorder="1" applyAlignment="1">
      <alignment vertical="center" shrinkToFit="1"/>
    </xf>
    <xf numFmtId="180" fontId="6" fillId="0" borderId="20" xfId="1" applyNumberFormat="1" applyFont="1" applyFill="1" applyBorder="1" applyAlignment="1" applyProtection="1">
      <alignment vertical="center" shrinkToFit="1"/>
      <protection locked="0"/>
    </xf>
    <xf numFmtId="176" fontId="6" fillId="0" borderId="23" xfId="1" applyNumberFormat="1" applyFont="1" applyFill="1" applyBorder="1" applyAlignment="1">
      <alignment vertical="center" shrinkToFit="1"/>
    </xf>
    <xf numFmtId="179" fontId="6" fillId="0" borderId="20" xfId="1" applyNumberFormat="1" applyFont="1" applyFill="1" applyBorder="1" applyAlignment="1" applyProtection="1">
      <alignment vertical="center" shrinkToFit="1"/>
      <protection locked="0"/>
    </xf>
    <xf numFmtId="181" fontId="6" fillId="0" borderId="24" xfId="1" applyNumberFormat="1" applyFont="1" applyFill="1" applyBorder="1" applyAlignment="1">
      <alignment vertical="center" shrinkToFit="1"/>
    </xf>
    <xf numFmtId="176" fontId="6" fillId="0" borderId="20" xfId="1" applyNumberFormat="1" applyFont="1" applyFill="1" applyBorder="1" applyAlignment="1">
      <alignment vertical="center" shrinkToFit="1"/>
    </xf>
    <xf numFmtId="176" fontId="6" fillId="0" borderId="20" xfId="1" applyNumberFormat="1" applyFont="1" applyFill="1" applyBorder="1" applyAlignment="1">
      <alignment horizontal="right" vertical="center" shrinkToFit="1"/>
    </xf>
    <xf numFmtId="0" fontId="6" fillId="0" borderId="45" xfId="1" applyNumberFormat="1" applyFont="1" applyFill="1" applyBorder="1" applyAlignment="1">
      <alignment vertical="center" wrapText="1"/>
    </xf>
    <xf numFmtId="0" fontId="6" fillId="0" borderId="20" xfId="0" applyNumberFormat="1" applyFont="1" applyFill="1" applyBorder="1" applyAlignment="1" applyProtection="1">
      <alignment horizontal="center" vertical="center" wrapText="1"/>
      <protection locked="0"/>
    </xf>
    <xf numFmtId="176" fontId="6" fillId="0" borderId="24" xfId="1" applyNumberFormat="1" applyFont="1" applyFill="1" applyBorder="1" applyAlignment="1">
      <alignment horizontal="right" vertical="center" wrapText="1"/>
    </xf>
    <xf numFmtId="176" fontId="6" fillId="0" borderId="1" xfId="1" applyNumberFormat="1" applyFont="1" applyFill="1" applyBorder="1" applyAlignment="1">
      <alignment horizontal="right" vertical="center" shrinkToFit="1"/>
    </xf>
    <xf numFmtId="176" fontId="6" fillId="0" borderId="2" xfId="1" applyNumberFormat="1" applyFont="1" applyFill="1" applyBorder="1" applyAlignment="1">
      <alignment horizontal="right" vertical="center" wrapText="1"/>
    </xf>
    <xf numFmtId="176" fontId="6" fillId="0" borderId="4" xfId="1" applyNumberFormat="1" applyFont="1" applyFill="1" applyBorder="1" applyAlignment="1">
      <alignment vertical="center" shrinkToFit="1"/>
    </xf>
    <xf numFmtId="176" fontId="6" fillId="0" borderId="4" xfId="1" applyNumberFormat="1" applyFont="1" applyFill="1" applyBorder="1" applyAlignment="1">
      <alignment horizontal="right" vertical="center" shrinkToFit="1"/>
    </xf>
    <xf numFmtId="0" fontId="6" fillId="0" borderId="46" xfId="1" applyNumberFormat="1" applyFont="1" applyFill="1" applyBorder="1" applyAlignment="1">
      <alignment horizontal="center" vertical="center" wrapText="1"/>
    </xf>
    <xf numFmtId="177" fontId="6" fillId="0" borderId="4" xfId="1" applyNumberFormat="1" applyFont="1" applyFill="1" applyBorder="1" applyAlignment="1">
      <alignment vertical="center" shrinkToFit="1"/>
    </xf>
    <xf numFmtId="177" fontId="6" fillId="0" borderId="3" xfId="1" applyNumberFormat="1" applyFont="1" applyFill="1" applyBorder="1" applyAlignment="1">
      <alignment vertical="center" shrinkToFit="1"/>
    </xf>
    <xf numFmtId="0" fontId="6" fillId="0" borderId="46" xfId="1" applyNumberFormat="1" applyFont="1" applyFill="1" applyBorder="1" applyAlignment="1">
      <alignment vertical="center" wrapText="1"/>
    </xf>
    <xf numFmtId="0" fontId="5" fillId="0" borderId="0" xfId="0" applyFont="1" applyFill="1" applyAlignment="1">
      <alignment horizontal="left" vertical="center"/>
    </xf>
    <xf numFmtId="0" fontId="6" fillId="0" borderId="0" xfId="0" applyFont="1" applyFill="1" applyBorder="1" applyAlignment="1">
      <alignment horizontal="center" vertical="center" wrapText="1"/>
    </xf>
    <xf numFmtId="176" fontId="6" fillId="0" borderId="0"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wrapText="1"/>
    </xf>
    <xf numFmtId="176" fontId="6" fillId="0" borderId="0" xfId="1" applyNumberFormat="1" applyFont="1" applyFill="1" applyBorder="1" applyAlignment="1">
      <alignment vertical="center" shrinkToFit="1"/>
    </xf>
    <xf numFmtId="0" fontId="6" fillId="0" borderId="0" xfId="1" applyNumberFormat="1" applyFont="1" applyFill="1" applyBorder="1" applyAlignment="1">
      <alignment horizontal="center" vertical="center" wrapText="1"/>
    </xf>
    <xf numFmtId="177" fontId="6" fillId="0" borderId="0" xfId="1" applyNumberFormat="1" applyFont="1" applyFill="1" applyBorder="1" applyAlignment="1">
      <alignment horizontal="center" vertical="center" shrinkToFit="1"/>
    </xf>
    <xf numFmtId="0" fontId="6" fillId="0" borderId="0" xfId="1" applyNumberFormat="1" applyFont="1" applyFill="1" applyBorder="1" applyAlignment="1">
      <alignment vertical="center" wrapText="1"/>
    </xf>
    <xf numFmtId="177" fontId="6" fillId="0" borderId="0" xfId="1" applyNumberFormat="1" applyFont="1" applyFill="1" applyBorder="1" applyAlignment="1">
      <alignment horizontal="right" vertical="center" shrinkToFit="1"/>
    </xf>
    <xf numFmtId="0" fontId="0" fillId="0" borderId="3" xfId="0" applyFill="1" applyBorder="1">
      <alignment vertical="center"/>
    </xf>
    <xf numFmtId="0" fontId="10" fillId="0" borderId="15" xfId="0" applyFont="1" applyFill="1" applyBorder="1" applyAlignment="1">
      <alignment vertical="top" wrapText="1"/>
    </xf>
    <xf numFmtId="0" fontId="10" fillId="0" borderId="23" xfId="0" applyFont="1" applyFill="1" applyBorder="1" applyAlignment="1">
      <alignment horizontal="right" vertical="top" wrapText="1"/>
    </xf>
    <xf numFmtId="0" fontId="11" fillId="0" borderId="0" xfId="0" applyFont="1" applyFill="1" applyBorder="1" applyAlignment="1">
      <alignment horizontal="right" vertical="center"/>
    </xf>
    <xf numFmtId="0" fontId="10" fillId="0" borderId="0" xfId="0" applyFont="1" applyFill="1" applyBorder="1" applyAlignment="1">
      <alignment horizontal="right" vertical="top" wrapText="1"/>
    </xf>
    <xf numFmtId="49" fontId="10" fillId="0" borderId="0" xfId="0" applyNumberFormat="1" applyFont="1" applyFill="1" applyBorder="1" applyAlignment="1">
      <alignment horizontal="right" vertical="top" wrapText="1"/>
    </xf>
    <xf numFmtId="49" fontId="10" fillId="0" borderId="0" xfId="0" applyNumberFormat="1" applyFont="1" applyFill="1" applyBorder="1" applyAlignment="1">
      <alignment horizontal="right" vertical="center"/>
    </xf>
    <xf numFmtId="0" fontId="10" fillId="0" borderId="10" xfId="0" applyFont="1" applyFill="1" applyBorder="1" applyAlignment="1">
      <alignment vertical="top" wrapText="1"/>
    </xf>
    <xf numFmtId="0" fontId="10" fillId="0" borderId="11" xfId="0" applyFont="1" applyFill="1" applyBorder="1" applyAlignment="1">
      <alignment horizontal="right" vertical="top" wrapText="1"/>
    </xf>
    <xf numFmtId="0" fontId="5" fillId="0" borderId="0" xfId="0" applyFont="1" applyFill="1" applyBorder="1">
      <alignment vertical="center"/>
    </xf>
    <xf numFmtId="0" fontId="0" fillId="3" borderId="0" xfId="0" applyFill="1">
      <alignment vertical="center"/>
    </xf>
    <xf numFmtId="0" fontId="0" fillId="3" borderId="6" xfId="0" applyFill="1" applyBorder="1">
      <alignment vertical="center"/>
    </xf>
    <xf numFmtId="177" fontId="6" fillId="3" borderId="30" xfId="0" applyNumberFormat="1" applyFont="1" applyFill="1" applyBorder="1" applyAlignment="1" applyProtection="1">
      <alignment vertical="center" shrinkToFit="1"/>
      <protection locked="0"/>
    </xf>
    <xf numFmtId="177" fontId="7" fillId="3" borderId="30" xfId="0" applyNumberFormat="1" applyFont="1" applyFill="1" applyBorder="1" applyAlignment="1" applyProtection="1">
      <alignment horizontal="right" vertical="center" shrinkToFit="1"/>
      <protection locked="0"/>
    </xf>
    <xf numFmtId="0" fontId="6" fillId="3" borderId="30" xfId="0" applyNumberFormat="1" applyFont="1" applyFill="1" applyBorder="1" applyAlignment="1" applyProtection="1">
      <alignment horizontal="center" vertical="center" wrapText="1"/>
      <protection locked="0"/>
    </xf>
    <xf numFmtId="177" fontId="6" fillId="3" borderId="35" xfId="0" applyNumberFormat="1" applyFont="1" applyFill="1" applyBorder="1" applyAlignment="1" applyProtection="1">
      <alignment vertical="center" shrinkToFit="1"/>
      <protection locked="0"/>
    </xf>
    <xf numFmtId="177" fontId="7" fillId="3" borderId="35" xfId="0" applyNumberFormat="1" applyFont="1" applyFill="1" applyBorder="1" applyAlignment="1" applyProtection="1">
      <alignment horizontal="right" vertical="center" shrinkToFit="1"/>
      <protection locked="0"/>
    </xf>
    <xf numFmtId="0" fontId="6" fillId="3" borderId="35" xfId="0" applyNumberFormat="1" applyFont="1" applyFill="1" applyBorder="1" applyAlignment="1" applyProtection="1">
      <alignment horizontal="center" vertical="center" wrapText="1"/>
      <protection locked="0"/>
    </xf>
    <xf numFmtId="176" fontId="6" fillId="3" borderId="35" xfId="1" applyNumberFormat="1" applyFont="1" applyFill="1" applyBorder="1" applyAlignment="1" applyProtection="1">
      <alignment vertical="center" shrinkToFit="1"/>
      <protection locked="0"/>
    </xf>
    <xf numFmtId="176" fontId="7" fillId="3" borderId="35" xfId="1" applyNumberFormat="1" applyFont="1" applyFill="1" applyBorder="1" applyAlignment="1" applyProtection="1">
      <alignment horizontal="right" vertical="center" shrinkToFit="1"/>
      <protection locked="0"/>
    </xf>
    <xf numFmtId="176" fontId="6" fillId="3" borderId="30" xfId="1" applyNumberFormat="1" applyFont="1" applyFill="1" applyBorder="1" applyAlignment="1" applyProtection="1">
      <alignment vertical="center" shrinkToFit="1"/>
      <protection locked="0"/>
    </xf>
    <xf numFmtId="176" fontId="6" fillId="3" borderId="30" xfId="1" applyNumberFormat="1" applyFont="1" applyFill="1" applyBorder="1" applyAlignment="1" applyProtection="1">
      <alignment horizontal="right" vertical="center" shrinkToFit="1"/>
      <protection locked="0"/>
    </xf>
    <xf numFmtId="176" fontId="6" fillId="3" borderId="35" xfId="1" applyNumberFormat="1" applyFont="1" applyFill="1" applyBorder="1" applyAlignment="1" applyProtection="1">
      <alignment horizontal="right" vertical="center" shrinkToFit="1"/>
      <protection locked="0"/>
    </xf>
    <xf numFmtId="176" fontId="6" fillId="3" borderId="20" xfId="1" applyNumberFormat="1" applyFont="1" applyFill="1" applyBorder="1" applyAlignment="1" applyProtection="1">
      <alignment vertical="center" shrinkToFit="1"/>
      <protection locked="0"/>
    </xf>
    <xf numFmtId="176" fontId="6" fillId="3" borderId="20" xfId="1" applyNumberFormat="1" applyFont="1" applyFill="1" applyBorder="1" applyAlignment="1" applyProtection="1">
      <alignment horizontal="right" vertical="center" shrinkToFit="1"/>
      <protection locked="0"/>
    </xf>
    <xf numFmtId="0" fontId="6" fillId="3" borderId="20" xfId="0" applyNumberFormat="1" applyFont="1" applyFill="1" applyBorder="1" applyAlignment="1" applyProtection="1">
      <alignment horizontal="center" vertical="center" wrapText="1"/>
      <protection locked="0"/>
    </xf>
    <xf numFmtId="177" fontId="6" fillId="3" borderId="30" xfId="0" applyNumberFormat="1" applyFont="1" applyFill="1" applyBorder="1" applyAlignment="1" applyProtection="1">
      <alignment horizontal="right" vertical="center" shrinkToFit="1"/>
      <protection locked="0"/>
    </xf>
    <xf numFmtId="177" fontId="6" fillId="3" borderId="35" xfId="0" applyNumberFormat="1" applyFont="1" applyFill="1" applyBorder="1" applyAlignment="1" applyProtection="1">
      <alignment horizontal="right" vertical="center" shrinkToFit="1"/>
      <protection locked="0"/>
    </xf>
    <xf numFmtId="0" fontId="6" fillId="2" borderId="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0" borderId="0" xfId="0" applyFont="1" applyFill="1" applyBorder="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justifyLastLine="1"/>
    </xf>
    <xf numFmtId="0" fontId="10" fillId="0" borderId="2" xfId="0" applyFont="1" applyFill="1" applyBorder="1" applyAlignment="1">
      <alignment horizontal="center" vertical="center" wrapText="1" justifyLastLine="1"/>
    </xf>
    <xf numFmtId="0" fontId="10" fillId="0" borderId="3" xfId="0" applyFont="1" applyFill="1" applyBorder="1" applyAlignment="1">
      <alignment horizontal="center" vertical="center" wrapText="1" justifyLastLine="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2" borderId="1" xfId="0" applyFont="1" applyFill="1" applyBorder="1" applyAlignment="1">
      <alignment horizontal="center" vertical="center" wrapText="1" justifyLastLine="1"/>
    </xf>
    <xf numFmtId="0" fontId="10" fillId="2" borderId="2" xfId="0" applyFont="1" applyFill="1" applyBorder="1" applyAlignment="1">
      <alignment horizontal="center" vertical="center" wrapText="1" justifyLastLine="1"/>
    </xf>
    <xf numFmtId="0" fontId="10" fillId="2" borderId="3" xfId="0" applyFont="1" applyFill="1" applyBorder="1" applyAlignment="1">
      <alignment horizontal="center" vertical="center" wrapText="1" justifyLastLine="1"/>
    </xf>
    <xf numFmtId="0" fontId="6" fillId="0" borderId="29"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38" xfId="0" applyFont="1" applyFill="1" applyBorder="1" applyAlignment="1">
      <alignment horizontal="center" vertical="center" textRotation="255" wrapText="1"/>
    </xf>
    <xf numFmtId="0" fontId="6" fillId="0" borderId="17" xfId="0" applyFont="1" applyFill="1" applyBorder="1" applyAlignment="1">
      <alignment horizontal="left" vertical="distributed" shrinkToFit="1"/>
    </xf>
    <xf numFmtId="0" fontId="6" fillId="0" borderId="18" xfId="0" applyFont="1" applyFill="1" applyBorder="1" applyAlignment="1">
      <alignment horizontal="left" vertical="distributed" shrinkToFit="1"/>
    </xf>
    <xf numFmtId="0" fontId="6" fillId="0" borderId="32" xfId="0" applyFont="1" applyFill="1" applyBorder="1" applyAlignment="1">
      <alignment horizontal="left" vertical="distributed" shrinkToFit="1"/>
    </xf>
    <xf numFmtId="0" fontId="6" fillId="0" borderId="33" xfId="0" applyFont="1" applyFill="1" applyBorder="1" applyAlignment="1">
      <alignment horizontal="left" vertical="distributed" shrinkToFit="1"/>
    </xf>
    <xf numFmtId="0" fontId="6" fillId="0" borderId="36" xfId="0" applyFont="1" applyFill="1" applyBorder="1" applyAlignment="1">
      <alignment horizontal="left" vertical="distributed" shrinkToFit="1"/>
    </xf>
    <xf numFmtId="0" fontId="9" fillId="0" borderId="32" xfId="0" applyFont="1" applyFill="1" applyBorder="1" applyAlignment="1">
      <alignment horizontal="left" vertical="distributed" wrapText="1" shrinkToFit="1"/>
    </xf>
    <xf numFmtId="0" fontId="9" fillId="0" borderId="36" xfId="0" applyFont="1" applyFill="1" applyBorder="1" applyAlignment="1">
      <alignment horizontal="left" vertical="distributed" wrapText="1" shrinkToFit="1"/>
    </xf>
    <xf numFmtId="0" fontId="6" fillId="2" borderId="32" xfId="0" applyFont="1" applyFill="1" applyBorder="1" applyAlignment="1">
      <alignment horizontal="center" vertical="distributed" shrinkToFit="1"/>
    </xf>
    <xf numFmtId="0" fontId="6" fillId="2" borderId="36" xfId="0" applyFont="1" applyFill="1" applyBorder="1" applyAlignment="1">
      <alignment horizontal="center" vertical="distributed" shrinkToFit="1"/>
    </xf>
    <xf numFmtId="0" fontId="10" fillId="0" borderId="0" xfId="0" applyFont="1" applyFill="1" applyBorder="1" applyAlignment="1">
      <alignment vertical="top" wrapText="1"/>
    </xf>
    <xf numFmtId="0" fontId="0" fillId="0" borderId="0" xfId="0" applyFill="1" applyAlignment="1">
      <alignment horizontal="center" vertical="center"/>
    </xf>
    <xf numFmtId="0" fontId="0" fillId="0" borderId="9" xfId="0" applyFill="1" applyBorder="1" applyAlignment="1">
      <alignment horizontal="center" vertical="center"/>
    </xf>
    <xf numFmtId="0" fontId="10" fillId="0" borderId="11" xfId="0" applyFont="1" applyFill="1" applyBorder="1" applyAlignment="1">
      <alignment horizontal="left" vertical="top" wrapText="1"/>
    </xf>
    <xf numFmtId="0" fontId="10" fillId="0" borderId="11" xfId="0" applyFont="1" applyFill="1" applyBorder="1" applyAlignment="1">
      <alignment horizontal="center" vertical="top"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6" fillId="0" borderId="1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6" fillId="0" borderId="39" xfId="0" applyFont="1" applyFill="1" applyBorder="1" applyAlignment="1">
      <alignment horizontal="left" vertical="distributed" shrinkToFit="1"/>
    </xf>
    <xf numFmtId="0" fontId="6" fillId="0" borderId="40" xfId="0" applyFont="1" applyFill="1" applyBorder="1" applyAlignment="1">
      <alignment horizontal="left" vertical="distributed" shrinkToFit="1"/>
    </xf>
    <xf numFmtId="0" fontId="6" fillId="2" borderId="32" xfId="0" applyFont="1" applyFill="1" applyBorder="1" applyAlignment="1">
      <alignment horizontal="left" vertical="center" textRotation="255" wrapText="1"/>
    </xf>
    <xf numFmtId="0" fontId="6" fillId="2" borderId="33" xfId="0" applyFont="1" applyFill="1" applyBorder="1" applyAlignment="1">
      <alignment horizontal="left" vertical="center" textRotation="255"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2" borderId="29" xfId="0" applyFont="1" applyFill="1" applyBorder="1" applyAlignment="1">
      <alignment horizontal="center" vertical="center" textRotation="255" wrapText="1"/>
    </xf>
    <xf numFmtId="0" fontId="6" fillId="2" borderId="31" xfId="0" applyFont="1" applyFill="1" applyBorder="1" applyAlignment="1">
      <alignment horizontal="center" vertical="center" textRotation="255" wrapText="1"/>
    </xf>
    <xf numFmtId="0" fontId="6" fillId="2" borderId="38" xfId="0" applyFont="1" applyFill="1" applyBorder="1" applyAlignment="1">
      <alignment horizontal="center" vertical="center" textRotation="255" wrapText="1"/>
    </xf>
    <xf numFmtId="0" fontId="6" fillId="2" borderId="32" xfId="0" applyFont="1" applyFill="1" applyBorder="1" applyAlignment="1">
      <alignment horizontal="left" vertical="distributed" shrinkToFit="1"/>
    </xf>
    <xf numFmtId="0" fontId="6" fillId="2" borderId="33" xfId="0" applyFont="1" applyFill="1" applyBorder="1" applyAlignment="1">
      <alignment horizontal="left" vertical="distributed" shrinkToFit="1"/>
    </xf>
    <xf numFmtId="0" fontId="6" fillId="0" borderId="32" xfId="0" applyFont="1" applyFill="1" applyBorder="1" applyAlignment="1">
      <alignment horizontal="left" vertical="center" textRotation="255" wrapText="1"/>
    </xf>
    <xf numFmtId="0" fontId="6" fillId="0" borderId="33" xfId="0" applyFont="1" applyFill="1" applyBorder="1" applyAlignment="1">
      <alignment horizontal="left" vertical="center" textRotation="255"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5" fillId="0" borderId="5" xfId="0" applyFont="1" applyFill="1" applyBorder="1" applyAlignment="1">
      <alignment horizontal="distributed" wrapText="1"/>
    </xf>
    <xf numFmtId="0" fontId="5" fillId="0" borderId="6" xfId="0" applyFont="1" applyFill="1" applyBorder="1" applyAlignment="1">
      <alignment horizontal="distributed" wrapText="1"/>
    </xf>
    <xf numFmtId="0" fontId="5" fillId="0" borderId="7" xfId="0" applyFont="1" applyFill="1" applyBorder="1" applyAlignment="1">
      <alignment horizontal="distributed" wrapText="1"/>
    </xf>
    <xf numFmtId="0" fontId="5" fillId="0" borderId="15" xfId="0" applyFont="1" applyFill="1" applyBorder="1" applyAlignment="1">
      <alignment horizontal="distributed" wrapText="1"/>
    </xf>
    <xf numFmtId="0" fontId="5" fillId="0" borderId="0" xfId="0" applyFont="1" applyFill="1" applyBorder="1" applyAlignment="1">
      <alignment horizontal="distributed" wrapText="1"/>
    </xf>
    <xf numFmtId="0" fontId="5" fillId="0" borderId="9" xfId="0" applyFont="1" applyFill="1" applyBorder="1" applyAlignment="1">
      <alignment horizontal="distributed" wrapText="1"/>
    </xf>
    <xf numFmtId="0" fontId="0" fillId="0" borderId="0" xfId="0" applyFill="1" applyBorder="1" applyAlignment="1">
      <alignment horizontal="left" vertical="center"/>
    </xf>
    <xf numFmtId="0" fontId="0" fillId="0" borderId="9" xfId="0" applyFill="1" applyBorder="1" applyAlignment="1">
      <alignment horizontal="left" vertical="center"/>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5" fillId="0" borderId="5"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3" fontId="0" fillId="0" borderId="11" xfId="0" applyNumberFormat="1" applyFill="1" applyBorder="1" applyAlignment="1">
      <alignment horizontal="center" vertical="center"/>
    </xf>
    <xf numFmtId="0" fontId="0" fillId="0" borderId="8" xfId="0" applyFill="1" applyBorder="1" applyAlignment="1">
      <alignment horizontal="left" vertical="center"/>
    </xf>
    <xf numFmtId="0" fontId="0" fillId="2" borderId="0" xfId="0" applyFill="1" applyAlignment="1">
      <alignment horizontal="left" vertical="center"/>
    </xf>
    <xf numFmtId="0" fontId="5" fillId="0" borderId="1"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left" vertical="center"/>
    </xf>
    <xf numFmtId="0" fontId="0" fillId="2" borderId="0" xfId="0" applyFill="1" applyAlignment="1">
      <alignment horizontal="center" vertical="center"/>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47" xfId="0" applyFont="1" applyFill="1" applyBorder="1" applyAlignment="1">
      <alignment horizontal="center" vertical="center" wrapText="1"/>
    </xf>
    <xf numFmtId="177" fontId="6" fillId="0" borderId="4" xfId="1" applyNumberFormat="1" applyFont="1" applyFill="1" applyBorder="1" applyAlignment="1">
      <alignment horizontal="center" vertical="center" shrinkToFit="1"/>
    </xf>
    <xf numFmtId="177" fontId="6" fillId="0" borderId="3" xfId="1" applyNumberFormat="1" applyFont="1" applyFill="1" applyBorder="1" applyAlignment="1">
      <alignment horizontal="center" vertical="center" shrinkToFit="1"/>
    </xf>
    <xf numFmtId="0" fontId="6" fillId="3" borderId="32" xfId="0" applyFont="1" applyFill="1" applyBorder="1" applyAlignment="1">
      <alignment horizontal="center" vertical="distributed" shrinkToFit="1"/>
    </xf>
    <xf numFmtId="0" fontId="6" fillId="3" borderId="36" xfId="0" applyFont="1" applyFill="1" applyBorder="1" applyAlignment="1">
      <alignment horizontal="center" vertical="distributed" shrinkToFit="1"/>
    </xf>
    <xf numFmtId="0" fontId="6" fillId="3" borderId="32" xfId="0" applyFont="1" applyFill="1" applyBorder="1" applyAlignment="1">
      <alignment horizontal="center" vertical="center" textRotation="255" wrapText="1"/>
    </xf>
    <xf numFmtId="0" fontId="6" fillId="3" borderId="36" xfId="0" applyFont="1" applyFill="1" applyBorder="1" applyAlignment="1">
      <alignment horizontal="center" vertical="center" textRotation="255" wrapText="1"/>
    </xf>
    <xf numFmtId="0" fontId="6" fillId="0" borderId="21" xfId="0" applyFont="1" applyFill="1" applyBorder="1" applyAlignment="1">
      <alignment horizontal="center" vertical="center" wrapText="1"/>
    </xf>
    <xf numFmtId="0" fontId="0" fillId="3" borderId="0" xfId="0" applyFill="1" applyAlignment="1">
      <alignment horizontal="center"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0" xfId="0" applyFill="1" applyBorder="1" applyAlignment="1">
      <alignment horizontal="left" vertical="center"/>
    </xf>
    <xf numFmtId="0" fontId="0" fillId="3" borderId="9" xfId="0" applyFill="1" applyBorder="1" applyAlignment="1">
      <alignment horizontal="left" vertical="center"/>
    </xf>
    <xf numFmtId="0" fontId="0" fillId="3" borderId="13"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3" borderId="14" xfId="0" applyFill="1" applyBorder="1" applyAlignment="1">
      <alignment horizontal="left" vertical="center"/>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3" borderId="0" xfId="0" applyFill="1" applyBorder="1" applyAlignment="1">
      <alignment horizontal="center" vertical="center"/>
    </xf>
    <xf numFmtId="0" fontId="6" fillId="0" borderId="25" xfId="0" applyFont="1" applyFill="1" applyBorder="1" applyAlignment="1">
      <alignment horizontal="center" vertical="center" wrapText="1"/>
    </xf>
    <xf numFmtId="0" fontId="0" fillId="3" borderId="0" xfId="0" applyFill="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163286</xdr:colOff>
      <xdr:row>8</xdr:row>
      <xdr:rowOff>40821</xdr:rowOff>
    </xdr:from>
    <xdr:to>
      <xdr:col>33</xdr:col>
      <xdr:colOff>134711</xdr:colOff>
      <xdr:row>12</xdr:row>
      <xdr:rowOff>48532</xdr:rowOff>
    </xdr:to>
    <xdr:sp macro="" textlink="">
      <xdr:nvSpPr>
        <xdr:cNvPr id="3" name="AutoShape 7"/>
        <xdr:cNvSpPr>
          <a:spLocks noChangeArrowheads="1"/>
        </xdr:cNvSpPr>
      </xdr:nvSpPr>
      <xdr:spPr bwMode="auto">
        <a:xfrm>
          <a:off x="12917261" y="2488746"/>
          <a:ext cx="1343025" cy="998311"/>
        </a:xfrm>
        <a:prstGeom prst="wedgeRoundRectCallout">
          <a:avLst>
            <a:gd name="adj1" fmla="val -68143"/>
            <a:gd name="adj2" fmla="val 1149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所有者又は管理者の住所・氏名・電話番号を記載してください。</a:t>
          </a:r>
        </a:p>
      </xdr:txBody>
    </xdr:sp>
    <xdr:clientData/>
  </xdr:twoCellAnchor>
  <xdr:twoCellAnchor>
    <xdr:from>
      <xdr:col>22</xdr:col>
      <xdr:colOff>408213</xdr:colOff>
      <xdr:row>19</xdr:row>
      <xdr:rowOff>40820</xdr:rowOff>
    </xdr:from>
    <xdr:to>
      <xdr:col>26</xdr:col>
      <xdr:colOff>75746</xdr:colOff>
      <xdr:row>23</xdr:row>
      <xdr:rowOff>200023</xdr:rowOff>
    </xdr:to>
    <xdr:sp macro="" textlink="">
      <xdr:nvSpPr>
        <xdr:cNvPr id="4" name="AutoShape 12"/>
        <xdr:cNvSpPr>
          <a:spLocks noChangeArrowheads="1"/>
        </xdr:cNvSpPr>
      </xdr:nvSpPr>
      <xdr:spPr bwMode="auto">
        <a:xfrm>
          <a:off x="9952263" y="5289095"/>
          <a:ext cx="1077233" cy="1226003"/>
        </a:xfrm>
        <a:prstGeom prst="wedgeRoundRectCallout">
          <a:avLst>
            <a:gd name="adj1" fmla="val -109311"/>
            <a:gd name="adj2" fmla="val -187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占有者が複数いる場合は、最も占有面積が大きいものを記載してください。</a:t>
          </a:r>
        </a:p>
      </xdr:txBody>
    </xdr:sp>
    <xdr:clientData/>
  </xdr:twoCellAnchor>
  <xdr:twoCellAnchor>
    <xdr:from>
      <xdr:col>23</xdr:col>
      <xdr:colOff>0</xdr:colOff>
      <xdr:row>12</xdr:row>
      <xdr:rowOff>95250</xdr:rowOff>
    </xdr:from>
    <xdr:to>
      <xdr:col>26</xdr:col>
      <xdr:colOff>141061</xdr:colOff>
      <xdr:row>17</xdr:row>
      <xdr:rowOff>34925</xdr:rowOff>
    </xdr:to>
    <xdr:sp macro="" textlink="">
      <xdr:nvSpPr>
        <xdr:cNvPr id="5" name="AutoShape 15"/>
        <xdr:cNvSpPr>
          <a:spLocks noChangeArrowheads="1"/>
        </xdr:cNvSpPr>
      </xdr:nvSpPr>
      <xdr:spPr bwMode="auto">
        <a:xfrm>
          <a:off x="9972675" y="3533775"/>
          <a:ext cx="1122136" cy="1177925"/>
        </a:xfrm>
        <a:prstGeom prst="wedgeRoundRectCallout">
          <a:avLst>
            <a:gd name="adj1" fmla="val -106445"/>
            <a:gd name="adj2" fmla="val -283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小売店舗、事務所、学校、旅館等建築物の用途を記載してください。</a:t>
          </a:r>
        </a:p>
      </xdr:txBody>
    </xdr:sp>
    <xdr:clientData/>
  </xdr:twoCellAnchor>
  <xdr:twoCellAnchor>
    <xdr:from>
      <xdr:col>5</xdr:col>
      <xdr:colOff>27215</xdr:colOff>
      <xdr:row>41</xdr:row>
      <xdr:rowOff>149678</xdr:rowOff>
    </xdr:from>
    <xdr:to>
      <xdr:col>11</xdr:col>
      <xdr:colOff>86182</xdr:colOff>
      <xdr:row>41</xdr:row>
      <xdr:rowOff>693965</xdr:rowOff>
    </xdr:to>
    <xdr:sp macro="" textlink="">
      <xdr:nvSpPr>
        <xdr:cNvPr id="6" name="AutoShape 14"/>
        <xdr:cNvSpPr>
          <a:spLocks noChangeArrowheads="1"/>
        </xdr:cNvSpPr>
      </xdr:nvSpPr>
      <xdr:spPr bwMode="auto">
        <a:xfrm>
          <a:off x="3580040" y="10922453"/>
          <a:ext cx="2135417" cy="544287"/>
        </a:xfrm>
        <a:prstGeom prst="wedgeRoundRectCallout">
          <a:avLst>
            <a:gd name="adj1" fmla="val -727"/>
            <a:gd name="adj2" fmla="val 172090"/>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提出された前年度の処理計画量を記載しています。</a:t>
          </a:r>
        </a:p>
      </xdr:txBody>
    </xdr:sp>
    <xdr:clientData/>
  </xdr:twoCellAnchor>
  <xdr:twoCellAnchor>
    <xdr:from>
      <xdr:col>12</xdr:col>
      <xdr:colOff>244929</xdr:colOff>
      <xdr:row>40</xdr:row>
      <xdr:rowOff>81642</xdr:rowOff>
    </xdr:from>
    <xdr:to>
      <xdr:col>22</xdr:col>
      <xdr:colOff>4536</xdr:colOff>
      <xdr:row>41</xdr:row>
      <xdr:rowOff>748393</xdr:rowOff>
    </xdr:to>
    <xdr:sp macro="" textlink="">
      <xdr:nvSpPr>
        <xdr:cNvPr id="7" name="AutoShape 14"/>
        <xdr:cNvSpPr>
          <a:spLocks noChangeArrowheads="1"/>
        </xdr:cNvSpPr>
      </xdr:nvSpPr>
      <xdr:spPr bwMode="auto">
        <a:xfrm>
          <a:off x="6302829" y="10606767"/>
          <a:ext cx="3245757" cy="914401"/>
        </a:xfrm>
        <a:prstGeom prst="wedgeRoundRectCallout">
          <a:avLst>
            <a:gd name="adj1" fmla="val -3417"/>
            <a:gd name="adj2" fmla="val 130509"/>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伝票等により１年分を確認し、記載してください。なお、伝票がない等記載できない場合は、回収業者との契約量等から推計してください。</a:t>
          </a:r>
        </a:p>
        <a:p>
          <a:pPr algn="l" rtl="0">
            <a:defRPr sz="1000"/>
          </a:pPr>
          <a:r>
            <a:rPr lang="ja-JP" altLang="en-US" sz="1100" b="0" i="0" u="none" strike="noStrike" baseline="0">
              <a:solidFill>
                <a:srgbClr val="000000"/>
              </a:solidFill>
              <a:latin typeface="ＭＳ Ｐ明朝"/>
              <a:ea typeface="ＭＳ Ｐ明朝"/>
            </a:rPr>
            <a:t>なお、本年度からは記録を残すようにしてください。</a:t>
          </a:r>
        </a:p>
      </xdr:txBody>
    </xdr:sp>
    <xdr:clientData/>
  </xdr:twoCellAnchor>
  <xdr:twoCellAnchor>
    <xdr:from>
      <xdr:col>22</xdr:col>
      <xdr:colOff>108857</xdr:colOff>
      <xdr:row>41</xdr:row>
      <xdr:rowOff>13607</xdr:rowOff>
    </xdr:from>
    <xdr:to>
      <xdr:col>27</xdr:col>
      <xdr:colOff>10431</xdr:colOff>
      <xdr:row>41</xdr:row>
      <xdr:rowOff>503464</xdr:rowOff>
    </xdr:to>
    <xdr:sp macro="" textlink="">
      <xdr:nvSpPr>
        <xdr:cNvPr id="8" name="AutoShape 8"/>
        <xdr:cNvSpPr>
          <a:spLocks noChangeArrowheads="1"/>
        </xdr:cNvSpPr>
      </xdr:nvSpPr>
      <xdr:spPr bwMode="auto">
        <a:xfrm>
          <a:off x="9652907" y="10786382"/>
          <a:ext cx="1739899" cy="489857"/>
        </a:xfrm>
        <a:prstGeom prst="wedgeRoundRectCallout">
          <a:avLst>
            <a:gd name="adj1" fmla="val -107792"/>
            <a:gd name="adj2" fmla="val 228042"/>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右下の【処理区分コード番号】を記載してください。</a:t>
          </a:r>
        </a:p>
      </xdr:txBody>
    </xdr:sp>
    <xdr:clientData/>
  </xdr:twoCellAnchor>
  <xdr:twoCellAnchor>
    <xdr:from>
      <xdr:col>0</xdr:col>
      <xdr:colOff>312964</xdr:colOff>
      <xdr:row>41</xdr:row>
      <xdr:rowOff>449036</xdr:rowOff>
    </xdr:from>
    <xdr:to>
      <xdr:col>0</xdr:col>
      <xdr:colOff>1341664</xdr:colOff>
      <xdr:row>45</xdr:row>
      <xdr:rowOff>210005</xdr:rowOff>
    </xdr:to>
    <xdr:sp macro="" textlink="">
      <xdr:nvSpPr>
        <xdr:cNvPr id="9" name="AutoShape 9"/>
        <xdr:cNvSpPr>
          <a:spLocks noChangeArrowheads="1"/>
        </xdr:cNvSpPr>
      </xdr:nvSpPr>
      <xdr:spPr bwMode="auto">
        <a:xfrm>
          <a:off x="312964" y="11221811"/>
          <a:ext cx="1028700" cy="1265919"/>
        </a:xfrm>
        <a:prstGeom prst="wedgeRoundRectCallout">
          <a:avLst>
            <a:gd name="adj1" fmla="val 85802"/>
            <a:gd name="adj2" fmla="val 66232"/>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事務機器や電気製品など</a:t>
          </a:r>
          <a:r>
            <a:rPr lang="ja-JP" altLang="en-US" sz="1100" b="0" i="0" u="sng" strike="noStrike" baseline="0">
              <a:solidFill>
                <a:srgbClr val="000000"/>
              </a:solidFill>
              <a:latin typeface="ＭＳ Ｐ明朝"/>
              <a:ea typeface="ＭＳ Ｐ明朝"/>
            </a:rPr>
            <a:t>産業廃棄物（注1）</a:t>
          </a:r>
          <a:r>
            <a:rPr lang="ja-JP" altLang="en-US" sz="1100" b="0" i="0" u="none" strike="noStrike" baseline="0">
              <a:solidFill>
                <a:srgbClr val="000000"/>
              </a:solidFill>
              <a:latin typeface="ＭＳ Ｐ明朝"/>
              <a:ea typeface="ＭＳ Ｐ明朝"/>
            </a:rPr>
            <a:t>は計上しないでください。</a:t>
          </a:r>
        </a:p>
      </xdr:txBody>
    </xdr:sp>
    <xdr:clientData/>
  </xdr:twoCellAnchor>
  <xdr:twoCellAnchor>
    <xdr:from>
      <xdr:col>0</xdr:col>
      <xdr:colOff>326571</xdr:colOff>
      <xdr:row>46</xdr:row>
      <xdr:rowOff>81644</xdr:rowOff>
    </xdr:from>
    <xdr:to>
      <xdr:col>0</xdr:col>
      <xdr:colOff>1336221</xdr:colOff>
      <xdr:row>51</xdr:row>
      <xdr:rowOff>211819</xdr:rowOff>
    </xdr:to>
    <xdr:sp macro="" textlink="">
      <xdr:nvSpPr>
        <xdr:cNvPr id="10" name="AutoShape 16"/>
        <xdr:cNvSpPr>
          <a:spLocks noChangeArrowheads="1"/>
        </xdr:cNvSpPr>
      </xdr:nvSpPr>
      <xdr:spPr bwMode="auto">
        <a:xfrm>
          <a:off x="326571" y="12587969"/>
          <a:ext cx="1009650" cy="1273175"/>
        </a:xfrm>
        <a:prstGeom prst="wedgeRoundRectCallout">
          <a:avLst>
            <a:gd name="adj1" fmla="val 127798"/>
            <a:gd name="adj2" fmla="val -11615"/>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Ｐ明朝"/>
              <a:ea typeface="ＭＳ Ｐ明朝"/>
            </a:rPr>
            <a:t>食品関連事業者(注2）</a:t>
          </a:r>
          <a:r>
            <a:rPr lang="ja-JP" altLang="en-US" sz="1100" b="0" i="0" u="none" strike="noStrike" baseline="0">
              <a:solidFill>
                <a:srgbClr val="000000"/>
              </a:solidFill>
              <a:latin typeface="ＭＳ Ｐ明朝"/>
              <a:ea typeface="ＭＳ Ｐ明朝"/>
            </a:rPr>
            <a:t>は食品廃棄物を別に記載してください。</a:t>
          </a:r>
        </a:p>
        <a:p>
          <a:pPr algn="l" rtl="0">
            <a:lnSpc>
              <a:spcPts val="11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0</xdr:col>
      <xdr:colOff>340175</xdr:colOff>
      <xdr:row>53</xdr:row>
      <xdr:rowOff>108854</xdr:rowOff>
    </xdr:from>
    <xdr:to>
      <xdr:col>0</xdr:col>
      <xdr:colOff>1330775</xdr:colOff>
      <xdr:row>58</xdr:row>
      <xdr:rowOff>181878</xdr:rowOff>
    </xdr:to>
    <xdr:sp macro="" textlink="">
      <xdr:nvSpPr>
        <xdr:cNvPr id="11" name="AutoShape 10"/>
        <xdr:cNvSpPr>
          <a:spLocks noChangeArrowheads="1"/>
        </xdr:cNvSpPr>
      </xdr:nvSpPr>
      <xdr:spPr bwMode="auto">
        <a:xfrm>
          <a:off x="340175" y="14215379"/>
          <a:ext cx="990600" cy="1216024"/>
        </a:xfrm>
        <a:prstGeom prst="wedgeRoundRectCallout">
          <a:avLst>
            <a:gd name="adj1" fmla="val 148075"/>
            <a:gd name="adj2" fmla="val 6057"/>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紙類でこれ以外の分別をしている場合は記載してください。</a:t>
          </a:r>
        </a:p>
      </xdr:txBody>
    </xdr:sp>
    <xdr:clientData/>
  </xdr:twoCellAnchor>
  <xdr:twoCellAnchor>
    <xdr:from>
      <xdr:col>0</xdr:col>
      <xdr:colOff>312961</xdr:colOff>
      <xdr:row>59</xdr:row>
      <xdr:rowOff>190498</xdr:rowOff>
    </xdr:from>
    <xdr:to>
      <xdr:col>0</xdr:col>
      <xdr:colOff>1332136</xdr:colOff>
      <xdr:row>65</xdr:row>
      <xdr:rowOff>95248</xdr:rowOff>
    </xdr:to>
    <xdr:sp macro="" textlink="">
      <xdr:nvSpPr>
        <xdr:cNvPr id="12" name="AutoShape 11"/>
        <xdr:cNvSpPr>
          <a:spLocks noChangeArrowheads="1"/>
        </xdr:cNvSpPr>
      </xdr:nvSpPr>
      <xdr:spPr bwMode="auto">
        <a:xfrm>
          <a:off x="312961" y="15668623"/>
          <a:ext cx="1019175" cy="1276350"/>
        </a:xfrm>
        <a:prstGeom prst="wedgeRoundRectCallout">
          <a:avLst>
            <a:gd name="adj1" fmla="val 144573"/>
            <a:gd name="adj2" fmla="val -1050"/>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缶・瓶・ペットボトル・プラ以外に分別しているものがありましたら記載してください。</a:t>
          </a:r>
        </a:p>
      </xdr:txBody>
    </xdr:sp>
    <xdr:clientData/>
  </xdr:twoCellAnchor>
  <xdr:twoCellAnchor>
    <xdr:from>
      <xdr:col>0</xdr:col>
      <xdr:colOff>312961</xdr:colOff>
      <xdr:row>67</xdr:row>
      <xdr:rowOff>149679</xdr:rowOff>
    </xdr:from>
    <xdr:to>
      <xdr:col>0</xdr:col>
      <xdr:colOff>1341661</xdr:colOff>
      <xdr:row>73</xdr:row>
      <xdr:rowOff>149679</xdr:rowOff>
    </xdr:to>
    <xdr:sp macro="" textlink="">
      <xdr:nvSpPr>
        <xdr:cNvPr id="13" name="AutoShape 13"/>
        <xdr:cNvSpPr>
          <a:spLocks noChangeArrowheads="1"/>
        </xdr:cNvSpPr>
      </xdr:nvSpPr>
      <xdr:spPr bwMode="auto">
        <a:xfrm>
          <a:off x="312961" y="17380404"/>
          <a:ext cx="1028700" cy="1143000"/>
        </a:xfrm>
        <a:prstGeom prst="wedgeRoundRectCallout">
          <a:avLst>
            <a:gd name="adj1" fmla="val 88271"/>
            <a:gd name="adj2" fmla="val -23071"/>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廃棄物等の種類別に回収業者（収集運搬業者）を記載してください。</a:t>
          </a:r>
        </a:p>
      </xdr:txBody>
    </xdr:sp>
    <xdr:clientData/>
  </xdr:twoCellAnchor>
  <xdr:twoCellAnchor>
    <xdr:from>
      <xdr:col>8</xdr:col>
      <xdr:colOff>122460</xdr:colOff>
      <xdr:row>70</xdr:row>
      <xdr:rowOff>95247</xdr:rowOff>
    </xdr:from>
    <xdr:to>
      <xdr:col>11</xdr:col>
      <xdr:colOff>55785</xdr:colOff>
      <xdr:row>76</xdr:row>
      <xdr:rowOff>9522</xdr:rowOff>
    </xdr:to>
    <xdr:sp macro="" textlink="">
      <xdr:nvSpPr>
        <xdr:cNvPr id="14" name="AutoShape 17"/>
        <xdr:cNvSpPr>
          <a:spLocks noChangeArrowheads="1"/>
        </xdr:cNvSpPr>
      </xdr:nvSpPr>
      <xdr:spPr bwMode="auto">
        <a:xfrm>
          <a:off x="4656360" y="17897472"/>
          <a:ext cx="1028700" cy="1057275"/>
        </a:xfrm>
        <a:prstGeom prst="wedgeRoundRectCallout">
          <a:avLst>
            <a:gd name="adj1" fmla="val -62656"/>
            <a:gd name="adj2" fmla="val -15465"/>
            <a:gd name="adj3" fmla="val 16667"/>
          </a:avLst>
        </a:prstGeom>
        <a:solidFill>
          <a:srgbClr val="FFFFFF">
            <a:alpha val="50000"/>
          </a:srgb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書ききれない場合には、別紙に記入して添付してください。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90"/>
  <sheetViews>
    <sheetView zoomScale="70" zoomScaleNormal="70" workbookViewId="0"/>
  </sheetViews>
  <sheetFormatPr defaultRowHeight="13.5"/>
  <cols>
    <col min="1" max="1" width="20.625" customWidth="1"/>
    <col min="2" max="2" width="6.625" customWidth="1"/>
    <col min="3" max="3" width="9.125" customWidth="1"/>
    <col min="4" max="4" width="4.625" customWidth="1"/>
    <col min="5" max="5" width="5.625" customWidth="1"/>
    <col min="6" max="6" width="3.625" customWidth="1"/>
    <col min="7" max="7" width="5.625" customWidth="1"/>
    <col min="8" max="8" width="3.625" customWidth="1"/>
    <col min="9" max="9" width="5.625" customWidth="1"/>
    <col min="10" max="10" width="3.625" customWidth="1"/>
    <col min="11" max="11" width="5.125" customWidth="1"/>
    <col min="12" max="12" width="5.625" customWidth="1"/>
    <col min="13" max="13" width="3.625" customWidth="1"/>
    <col min="14" max="14" width="5.625" customWidth="1"/>
    <col min="15" max="15" width="3.625" customWidth="1"/>
    <col min="16" max="16" width="5.625" customWidth="1"/>
    <col min="17" max="17" width="3.625" customWidth="1"/>
    <col min="18" max="18" width="5.625" customWidth="1"/>
    <col min="19" max="19" width="3.625" customWidth="1"/>
    <col min="20" max="20" width="5.125" customWidth="1"/>
    <col min="21" max="21" width="5.625" customWidth="1"/>
    <col min="22" max="22" width="3.625" customWidth="1"/>
    <col min="23" max="23" width="5.625" customWidth="1"/>
    <col min="24" max="24" width="3.625" customWidth="1"/>
    <col min="25" max="25" width="5.625" customWidth="1"/>
    <col min="26" max="26" width="3.625" customWidth="1"/>
    <col min="27" max="27" width="5.625" customWidth="1"/>
    <col min="28" max="28" width="3.625" customWidth="1"/>
    <col min="29" max="29" width="5.125" customWidth="1"/>
    <col min="30" max="30" width="5.625" customWidth="1"/>
    <col min="31" max="31" width="3.625" customWidth="1"/>
    <col min="34" max="34" width="6.625" customWidth="1"/>
  </cols>
  <sheetData>
    <row r="1" spans="2:31" ht="20.25" customHeight="1"/>
    <row r="2" spans="2:31" ht="20.25" customHeight="1"/>
    <row r="3" spans="2:31" ht="49.5" customHeight="1"/>
    <row r="4" spans="2:31" ht="24.95" customHeight="1">
      <c r="B4" s="1"/>
      <c r="C4" s="1"/>
      <c r="D4" s="284" t="s">
        <v>185</v>
      </c>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
    </row>
    <row r="5" spans="2:31" ht="20.100000000000001" customHeight="1">
      <c r="B5" s="1"/>
      <c r="C5" s="1"/>
      <c r="D5" s="1"/>
      <c r="E5" s="1"/>
      <c r="F5" s="1"/>
      <c r="G5" s="1"/>
      <c r="H5" s="1"/>
      <c r="I5" s="1"/>
      <c r="J5" s="1"/>
      <c r="K5" s="1"/>
      <c r="L5" s="1"/>
      <c r="M5" s="1"/>
      <c r="N5" s="1"/>
      <c r="O5" s="1"/>
      <c r="P5" s="1"/>
      <c r="Q5" s="1"/>
      <c r="R5" s="1"/>
      <c r="S5" s="1"/>
      <c r="T5" s="1"/>
      <c r="U5" s="1"/>
      <c r="V5" s="1"/>
      <c r="W5" s="1"/>
      <c r="X5" s="2"/>
      <c r="Y5" s="2"/>
      <c r="Z5" s="1"/>
      <c r="AA5" s="2"/>
      <c r="AB5" s="2"/>
      <c r="AC5" s="3" t="s">
        <v>186</v>
      </c>
      <c r="AD5" s="4" t="s">
        <v>0</v>
      </c>
      <c r="AE5" s="1"/>
    </row>
    <row r="6" spans="2:31" ht="20.100000000000001" customHeight="1">
      <c r="B6" s="1"/>
      <c r="C6" s="1"/>
      <c r="D6" s="1"/>
      <c r="E6" s="1"/>
      <c r="F6" s="1"/>
      <c r="G6" s="1"/>
      <c r="H6" s="1"/>
      <c r="I6" s="1"/>
      <c r="J6" s="1"/>
      <c r="K6" s="1"/>
      <c r="L6" s="1"/>
      <c r="M6" s="1"/>
      <c r="N6" s="1"/>
      <c r="O6" s="1"/>
      <c r="P6" s="1"/>
      <c r="Q6" s="1"/>
      <c r="R6" s="1"/>
      <c r="S6" s="1"/>
      <c r="T6" s="1"/>
      <c r="U6" s="1"/>
      <c r="V6" s="1"/>
      <c r="W6" s="2" t="s">
        <v>189</v>
      </c>
      <c r="X6" s="179" t="s">
        <v>187</v>
      </c>
      <c r="Y6" s="179"/>
      <c r="Z6" s="2" t="s">
        <v>1</v>
      </c>
      <c r="AA6" s="179" t="s">
        <v>188</v>
      </c>
      <c r="AB6" s="179"/>
      <c r="AC6" s="2" t="s">
        <v>2</v>
      </c>
      <c r="AD6" s="2" t="s">
        <v>0</v>
      </c>
      <c r="AE6" s="2" t="s">
        <v>3</v>
      </c>
    </row>
    <row r="7" spans="2:31" ht="20.100000000000001" customHeight="1">
      <c r="B7" s="1"/>
      <c r="C7" s="1" t="s">
        <v>172</v>
      </c>
      <c r="D7" s="1"/>
      <c r="E7" s="1"/>
      <c r="F7" s="1"/>
      <c r="G7" s="1"/>
      <c r="H7" s="1"/>
      <c r="I7" s="1"/>
      <c r="J7" s="1"/>
      <c r="K7" s="1"/>
      <c r="L7" s="1"/>
      <c r="M7" s="1"/>
      <c r="N7" s="1"/>
      <c r="O7" s="1"/>
      <c r="P7" s="1"/>
      <c r="Q7" s="1"/>
      <c r="R7" s="1"/>
      <c r="S7" s="1"/>
      <c r="T7" s="1"/>
      <c r="U7" s="1"/>
      <c r="V7" s="1"/>
      <c r="W7" s="1"/>
      <c r="X7" s="1"/>
      <c r="Y7" s="1"/>
      <c r="Z7" s="1"/>
      <c r="AA7" s="1"/>
      <c r="AB7" s="1"/>
      <c r="AC7" s="1"/>
      <c r="AD7" s="1"/>
      <c r="AE7" s="1"/>
    </row>
    <row r="8" spans="2:31" ht="20.100000000000001" customHeight="1">
      <c r="B8" s="1"/>
      <c r="C8" s="1"/>
      <c r="D8" s="1"/>
      <c r="E8" s="1"/>
      <c r="F8" s="1"/>
      <c r="G8" s="1"/>
      <c r="H8" s="1"/>
      <c r="I8" s="1"/>
      <c r="J8" s="1"/>
      <c r="K8" s="1"/>
      <c r="L8" s="1"/>
      <c r="M8" s="1"/>
      <c r="N8" s="1"/>
      <c r="O8" s="1"/>
      <c r="P8" s="1"/>
      <c r="Q8" s="1"/>
      <c r="R8" s="1"/>
      <c r="S8" s="1"/>
      <c r="T8" s="1"/>
      <c r="U8" s="1" t="s">
        <v>4</v>
      </c>
      <c r="V8" s="1"/>
      <c r="W8" s="1"/>
      <c r="X8" s="285" t="s">
        <v>5</v>
      </c>
      <c r="Y8" s="285"/>
      <c r="Z8" s="285"/>
      <c r="AA8" s="285"/>
      <c r="AB8" s="285"/>
      <c r="AC8" s="285"/>
      <c r="AD8" s="285"/>
      <c r="AE8" s="285"/>
    </row>
    <row r="9" spans="2:31" ht="20.100000000000001" customHeight="1">
      <c r="B9" s="1"/>
      <c r="C9" s="1"/>
      <c r="D9" s="1"/>
      <c r="E9" s="1"/>
      <c r="F9" s="1"/>
      <c r="G9" s="1"/>
      <c r="H9" s="1"/>
      <c r="I9" s="1"/>
      <c r="J9" s="1"/>
      <c r="K9" s="1"/>
      <c r="L9" s="1"/>
      <c r="M9" s="1"/>
      <c r="N9" s="1"/>
      <c r="O9" s="1"/>
      <c r="P9" s="1"/>
      <c r="Q9" s="1"/>
      <c r="R9" s="1"/>
      <c r="S9" s="1"/>
      <c r="T9" s="1"/>
      <c r="U9" s="1" t="s">
        <v>6</v>
      </c>
      <c r="V9" s="1"/>
      <c r="W9" s="1" t="s">
        <v>7</v>
      </c>
      <c r="X9" s="1"/>
      <c r="Y9" s="1"/>
      <c r="Z9" s="1"/>
      <c r="AA9" s="1"/>
      <c r="AB9" s="1"/>
      <c r="AC9" s="1"/>
      <c r="AD9" s="1"/>
      <c r="AE9" s="1"/>
    </row>
    <row r="10" spans="2:31" ht="20.100000000000001" customHeight="1">
      <c r="B10" s="1"/>
      <c r="C10" s="1"/>
      <c r="D10" s="1"/>
      <c r="E10" s="1"/>
      <c r="F10" s="1"/>
      <c r="G10" s="1"/>
      <c r="H10" s="1"/>
      <c r="I10" s="1"/>
      <c r="J10" s="1"/>
      <c r="K10" s="1"/>
      <c r="L10" s="1"/>
      <c r="M10" s="1"/>
      <c r="N10" s="1"/>
      <c r="O10" s="1"/>
      <c r="P10" s="1"/>
      <c r="Q10" s="1"/>
      <c r="R10" s="1"/>
      <c r="S10" s="1"/>
      <c r="T10" s="1"/>
      <c r="U10" s="1"/>
      <c r="V10" s="1"/>
      <c r="W10" s="4"/>
      <c r="X10" s="274" t="s">
        <v>8</v>
      </c>
      <c r="Y10" s="274"/>
      <c r="Z10" s="274"/>
      <c r="AA10" s="274"/>
      <c r="AB10" s="274"/>
      <c r="AC10" s="274"/>
      <c r="AD10" s="274"/>
      <c r="AE10" s="274"/>
    </row>
    <row r="11" spans="2:31" ht="20.100000000000001" customHeight="1">
      <c r="B11" s="1"/>
      <c r="C11" s="1"/>
      <c r="D11" s="1"/>
      <c r="E11" s="1"/>
      <c r="F11" s="1"/>
      <c r="G11" s="1"/>
      <c r="H11" s="1"/>
      <c r="I11" s="1"/>
      <c r="J11" s="1"/>
      <c r="K11" s="1"/>
      <c r="L11" s="1"/>
      <c r="M11" s="1"/>
      <c r="N11" s="1"/>
      <c r="O11" s="1"/>
      <c r="P11" s="1"/>
      <c r="Q11" s="1"/>
      <c r="R11" s="1"/>
      <c r="S11" s="1"/>
      <c r="T11" s="1"/>
      <c r="U11" s="1"/>
      <c r="V11" s="1"/>
      <c r="W11" s="4"/>
      <c r="X11" s="286" t="s">
        <v>9</v>
      </c>
      <c r="Y11" s="286"/>
      <c r="Z11" s="286"/>
      <c r="AA11" s="286"/>
      <c r="AB11" s="286"/>
      <c r="AC11" s="286"/>
      <c r="AD11" s="286"/>
      <c r="AE11" s="286"/>
    </row>
    <row r="12" spans="2:31" ht="20.100000000000001" customHeight="1">
      <c r="B12" s="1"/>
      <c r="C12" s="1"/>
      <c r="D12" s="1"/>
      <c r="E12" s="1"/>
      <c r="F12" s="1"/>
      <c r="G12" s="1"/>
      <c r="H12" s="1"/>
      <c r="I12" s="1"/>
      <c r="J12" s="1"/>
      <c r="K12" s="1"/>
      <c r="L12" s="1"/>
      <c r="M12" s="1"/>
      <c r="N12" s="1"/>
      <c r="O12" s="1"/>
      <c r="P12" s="1"/>
      <c r="Q12" s="1"/>
      <c r="R12" s="1"/>
      <c r="S12" s="1"/>
      <c r="T12" s="1"/>
      <c r="U12" s="1" t="s">
        <v>10</v>
      </c>
      <c r="V12" s="1"/>
      <c r="W12" s="4"/>
      <c r="X12" s="274" t="s">
        <v>11</v>
      </c>
      <c r="Y12" s="274"/>
      <c r="Z12" s="274"/>
      <c r="AA12" s="274"/>
      <c r="AB12" s="274"/>
      <c r="AC12" s="274"/>
      <c r="AD12" s="274"/>
      <c r="AE12" s="274"/>
    </row>
    <row r="13" spans="2:31" ht="20.100000000000001"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2:31" ht="20.100000000000001" customHeight="1">
      <c r="B14" s="1"/>
      <c r="C14" s="1"/>
      <c r="D14" s="275" t="s">
        <v>12</v>
      </c>
      <c r="E14" s="276"/>
      <c r="F14" s="276"/>
      <c r="G14" s="276"/>
      <c r="H14" s="276"/>
      <c r="I14" s="277"/>
      <c r="J14" s="278" t="s">
        <v>13</v>
      </c>
      <c r="K14" s="279"/>
      <c r="L14" s="279"/>
      <c r="M14" s="279"/>
      <c r="N14" s="279"/>
      <c r="O14" s="279"/>
      <c r="P14" s="279"/>
      <c r="Q14" s="279"/>
      <c r="R14" s="279"/>
      <c r="S14" s="279"/>
      <c r="T14" s="279"/>
      <c r="U14" s="279"/>
      <c r="V14" s="280"/>
      <c r="W14" s="1"/>
      <c r="X14" s="1"/>
      <c r="Y14" s="1"/>
      <c r="Z14" s="1"/>
      <c r="AA14" s="1"/>
      <c r="AB14" s="1"/>
      <c r="AC14" s="1"/>
      <c r="AD14" s="1"/>
      <c r="AE14" s="1"/>
    </row>
    <row r="15" spans="2:31" ht="20.100000000000001" customHeight="1">
      <c r="B15" s="1"/>
      <c r="C15" s="1"/>
      <c r="D15" s="275" t="s">
        <v>14</v>
      </c>
      <c r="E15" s="276"/>
      <c r="F15" s="276"/>
      <c r="G15" s="276"/>
      <c r="H15" s="276"/>
      <c r="I15" s="277"/>
      <c r="J15" s="281" t="s">
        <v>15</v>
      </c>
      <c r="K15" s="282"/>
      <c r="L15" s="282"/>
      <c r="M15" s="282"/>
      <c r="N15" s="282"/>
      <c r="O15" s="282"/>
      <c r="P15" s="282"/>
      <c r="Q15" s="282"/>
      <c r="R15" s="282"/>
      <c r="S15" s="282"/>
      <c r="T15" s="282"/>
      <c r="U15" s="282"/>
      <c r="V15" s="283"/>
      <c r="W15" s="1"/>
      <c r="X15" s="1"/>
      <c r="Y15" s="1"/>
      <c r="Z15" s="1"/>
      <c r="AA15" s="1"/>
      <c r="AB15" s="1"/>
      <c r="AC15" s="1"/>
      <c r="AD15" s="1"/>
      <c r="AE15" s="1"/>
    </row>
    <row r="16" spans="2:31" ht="20.100000000000001" customHeight="1">
      <c r="B16" s="1"/>
      <c r="C16" s="1"/>
      <c r="D16" s="275" t="s">
        <v>16</v>
      </c>
      <c r="E16" s="276"/>
      <c r="F16" s="276"/>
      <c r="G16" s="276"/>
      <c r="H16" s="276"/>
      <c r="I16" s="277"/>
      <c r="J16" s="281" t="s">
        <v>5</v>
      </c>
      <c r="K16" s="282"/>
      <c r="L16" s="282"/>
      <c r="M16" s="282"/>
      <c r="N16" s="282"/>
      <c r="O16" s="282"/>
      <c r="P16" s="282"/>
      <c r="Q16" s="282"/>
      <c r="R16" s="282"/>
      <c r="S16" s="282"/>
      <c r="T16" s="282"/>
      <c r="U16" s="282"/>
      <c r="V16" s="283"/>
      <c r="W16" s="1"/>
      <c r="X16" s="1"/>
      <c r="Y16" s="1"/>
      <c r="Z16" s="1"/>
      <c r="AA16" s="1"/>
      <c r="AB16" s="1"/>
      <c r="AC16" s="1"/>
      <c r="AD16" s="1"/>
      <c r="AE16" s="1"/>
    </row>
    <row r="17" spans="2:31" ht="20.100000000000001" customHeight="1">
      <c r="B17" s="1"/>
      <c r="C17" s="1"/>
      <c r="D17" s="254" t="s">
        <v>17</v>
      </c>
      <c r="E17" s="255"/>
      <c r="F17" s="255"/>
      <c r="G17" s="255"/>
      <c r="H17" s="255"/>
      <c r="I17" s="256"/>
      <c r="J17" s="273" t="s">
        <v>18</v>
      </c>
      <c r="K17" s="244"/>
      <c r="L17" s="244"/>
      <c r="M17" s="244"/>
      <c r="N17" s="244"/>
      <c r="O17" s="244"/>
      <c r="P17" s="244"/>
      <c r="Q17" s="244"/>
      <c r="R17" s="244"/>
      <c r="S17" s="244"/>
      <c r="T17" s="244"/>
      <c r="U17" s="244"/>
      <c r="V17" s="245"/>
      <c r="W17" s="1"/>
      <c r="X17" s="1"/>
      <c r="Y17" s="1"/>
      <c r="Z17" s="1"/>
      <c r="AA17" s="1"/>
      <c r="AB17" s="1"/>
      <c r="AC17" s="1"/>
      <c r="AD17" s="1"/>
      <c r="AE17" s="1"/>
    </row>
    <row r="18" spans="2:31" ht="26.1" customHeight="1">
      <c r="B18" s="1"/>
      <c r="C18" s="1"/>
      <c r="D18" s="249" t="s">
        <v>19</v>
      </c>
      <c r="E18" s="250"/>
      <c r="F18" s="250"/>
      <c r="G18" s="250"/>
      <c r="H18" s="250"/>
      <c r="I18" s="251"/>
      <c r="J18" s="273" t="s">
        <v>20</v>
      </c>
      <c r="K18" s="244"/>
      <c r="L18" s="244"/>
      <c r="M18" s="244"/>
      <c r="N18" s="244"/>
      <c r="O18" s="244"/>
      <c r="P18" s="244"/>
      <c r="Q18" s="244"/>
      <c r="R18" s="244"/>
      <c r="S18" s="244"/>
      <c r="T18" s="244"/>
      <c r="U18" s="244"/>
      <c r="V18" s="245"/>
      <c r="W18" s="1"/>
      <c r="X18" s="1"/>
      <c r="Y18" s="1"/>
      <c r="Z18" s="1"/>
      <c r="AA18" s="1"/>
      <c r="AB18" s="1"/>
      <c r="AC18" s="1"/>
      <c r="AD18" s="1"/>
      <c r="AE18" s="1"/>
    </row>
    <row r="19" spans="2:31" ht="20.100000000000001" customHeight="1">
      <c r="B19" s="1"/>
      <c r="C19" s="1"/>
      <c r="D19" s="254" t="s">
        <v>21</v>
      </c>
      <c r="E19" s="255"/>
      <c r="F19" s="255"/>
      <c r="G19" s="255"/>
      <c r="H19" s="255"/>
      <c r="I19" s="256"/>
      <c r="J19" s="5" t="s">
        <v>22</v>
      </c>
      <c r="K19" s="6"/>
      <c r="L19" s="263">
        <v>4</v>
      </c>
      <c r="M19" s="263"/>
      <c r="N19" s="6" t="s">
        <v>23</v>
      </c>
      <c r="O19" s="6"/>
      <c r="P19" s="6"/>
      <c r="Q19" s="6" t="s">
        <v>24</v>
      </c>
      <c r="R19" s="6"/>
      <c r="S19" s="263">
        <v>1</v>
      </c>
      <c r="T19" s="263"/>
      <c r="U19" s="6" t="s">
        <v>23</v>
      </c>
      <c r="V19" s="7"/>
      <c r="W19" s="1"/>
      <c r="X19" s="1"/>
      <c r="Y19" s="1"/>
      <c r="Z19" s="1"/>
      <c r="AA19" s="1"/>
      <c r="AB19" s="1"/>
      <c r="AC19" s="1"/>
      <c r="AD19" s="1"/>
      <c r="AE19" s="1"/>
    </row>
    <row r="20" spans="2:31" ht="20.100000000000001" customHeight="1">
      <c r="B20" s="1"/>
      <c r="C20" s="1"/>
      <c r="D20" s="260"/>
      <c r="E20" s="261"/>
      <c r="F20" s="261"/>
      <c r="G20" s="261"/>
      <c r="H20" s="261"/>
      <c r="I20" s="262"/>
      <c r="J20" s="8" t="s">
        <v>25</v>
      </c>
      <c r="K20" s="9"/>
      <c r="L20" s="9"/>
      <c r="M20" s="9"/>
      <c r="N20" s="9"/>
      <c r="O20" s="9"/>
      <c r="P20" s="9"/>
      <c r="Q20" s="9"/>
      <c r="R20" s="9"/>
      <c r="S20" s="272">
        <v>1500</v>
      </c>
      <c r="T20" s="265"/>
      <c r="U20" s="9" t="s">
        <v>26</v>
      </c>
      <c r="V20" s="10"/>
      <c r="W20" s="1"/>
      <c r="X20" s="1"/>
      <c r="Y20" s="1"/>
      <c r="Z20" s="1"/>
      <c r="AA20" s="1"/>
      <c r="AB20" s="1"/>
      <c r="AC20" s="1"/>
      <c r="AD20" s="1"/>
      <c r="AE20" s="1"/>
    </row>
    <row r="21" spans="2:31" ht="20.100000000000001" customHeight="1">
      <c r="B21" s="1"/>
      <c r="C21" s="1"/>
      <c r="D21" s="254" t="s">
        <v>27</v>
      </c>
      <c r="E21" s="255"/>
      <c r="F21" s="255"/>
      <c r="G21" s="255"/>
      <c r="H21" s="255"/>
      <c r="I21" s="256"/>
      <c r="J21" s="266"/>
      <c r="K21" s="267"/>
      <c r="L21" s="267"/>
      <c r="M21" s="267"/>
      <c r="N21" s="267"/>
      <c r="O21" s="267"/>
      <c r="P21" s="267"/>
      <c r="Q21" s="267"/>
      <c r="R21" s="267"/>
      <c r="S21" s="267"/>
      <c r="T21" s="267"/>
      <c r="U21" s="267"/>
      <c r="V21" s="268"/>
      <c r="W21" s="1"/>
      <c r="X21" s="1"/>
      <c r="Y21" s="1"/>
      <c r="Z21" s="1"/>
      <c r="AA21" s="1"/>
      <c r="AB21" s="1"/>
      <c r="AC21" s="1"/>
      <c r="AD21" s="1"/>
      <c r="AE21" s="1"/>
    </row>
    <row r="22" spans="2:31" ht="26.1" customHeight="1">
      <c r="B22" s="1"/>
      <c r="C22" s="1"/>
      <c r="D22" s="249" t="s">
        <v>19</v>
      </c>
      <c r="E22" s="250"/>
      <c r="F22" s="250"/>
      <c r="G22" s="250"/>
      <c r="H22" s="250"/>
      <c r="I22" s="251"/>
      <c r="J22" s="269"/>
      <c r="K22" s="270"/>
      <c r="L22" s="270"/>
      <c r="M22" s="270"/>
      <c r="N22" s="270"/>
      <c r="O22" s="270"/>
      <c r="P22" s="270"/>
      <c r="Q22" s="270"/>
      <c r="R22" s="270"/>
      <c r="S22" s="270"/>
      <c r="T22" s="270"/>
      <c r="U22" s="270"/>
      <c r="V22" s="271"/>
      <c r="W22" s="1"/>
      <c r="X22" s="1"/>
      <c r="Y22" s="1"/>
      <c r="Z22" s="1"/>
      <c r="AA22" s="1"/>
      <c r="AB22" s="1"/>
      <c r="AC22" s="1"/>
      <c r="AD22" s="1"/>
      <c r="AE22" s="1"/>
    </row>
    <row r="23" spans="2:31" ht="20.100000000000001" customHeight="1">
      <c r="B23" s="1"/>
      <c r="C23" s="1"/>
      <c r="D23" s="254" t="s">
        <v>28</v>
      </c>
      <c r="E23" s="255"/>
      <c r="F23" s="255"/>
      <c r="G23" s="255"/>
      <c r="H23" s="255"/>
      <c r="I23" s="256"/>
      <c r="J23" s="5" t="s">
        <v>29</v>
      </c>
      <c r="K23" s="6"/>
      <c r="L23" s="6"/>
      <c r="M23" s="6"/>
      <c r="N23" s="6"/>
      <c r="O23" s="6"/>
      <c r="P23" s="6"/>
      <c r="Q23" s="6"/>
      <c r="R23" s="263">
        <v>150</v>
      </c>
      <c r="S23" s="263"/>
      <c r="T23" s="263"/>
      <c r="U23" s="6" t="s">
        <v>30</v>
      </c>
      <c r="V23" s="7"/>
      <c r="W23" s="1"/>
      <c r="X23" s="1"/>
      <c r="Y23" s="1"/>
      <c r="Z23" s="1"/>
      <c r="AA23" s="1"/>
      <c r="AB23" s="1"/>
      <c r="AC23" s="1"/>
      <c r="AD23" s="1"/>
      <c r="AE23" s="1"/>
    </row>
    <row r="24" spans="2:31" ht="20.100000000000001" customHeight="1">
      <c r="B24" s="1"/>
      <c r="C24" s="1"/>
      <c r="D24" s="260"/>
      <c r="E24" s="261"/>
      <c r="F24" s="261"/>
      <c r="G24" s="261"/>
      <c r="H24" s="261"/>
      <c r="I24" s="262"/>
      <c r="J24" s="8" t="s">
        <v>31</v>
      </c>
      <c r="K24" s="9"/>
      <c r="L24" s="9"/>
      <c r="M24" s="9"/>
      <c r="N24" s="9"/>
      <c r="O24" s="9"/>
      <c r="P24" s="9"/>
      <c r="Q24" s="9"/>
      <c r="R24" s="272">
        <v>1000</v>
      </c>
      <c r="S24" s="265"/>
      <c r="T24" s="265"/>
      <c r="U24" s="9" t="s">
        <v>32</v>
      </c>
      <c r="V24" s="10"/>
      <c r="W24" s="1"/>
      <c r="X24" s="1"/>
      <c r="Y24" s="1"/>
      <c r="Z24" s="1"/>
      <c r="AA24" s="1"/>
      <c r="AB24" s="1"/>
      <c r="AC24" s="1"/>
      <c r="AD24" s="1"/>
      <c r="AE24" s="1"/>
    </row>
    <row r="25" spans="2:31" ht="20.100000000000001" customHeight="1">
      <c r="B25" s="1"/>
      <c r="C25" s="1"/>
      <c r="D25" s="254" t="s">
        <v>33</v>
      </c>
      <c r="E25" s="255"/>
      <c r="F25" s="255"/>
      <c r="G25" s="255"/>
      <c r="H25" s="255"/>
      <c r="I25" s="256"/>
      <c r="J25" s="5" t="s">
        <v>13</v>
      </c>
      <c r="K25" s="6"/>
      <c r="L25" s="6"/>
      <c r="M25" s="6"/>
      <c r="N25" s="263">
        <v>3</v>
      </c>
      <c r="O25" s="263"/>
      <c r="P25" s="6" t="s">
        <v>34</v>
      </c>
      <c r="Q25" s="6"/>
      <c r="R25" s="6"/>
      <c r="S25" s="263">
        <v>50</v>
      </c>
      <c r="T25" s="263"/>
      <c r="U25" s="6" t="s">
        <v>35</v>
      </c>
      <c r="V25" s="7"/>
      <c r="W25" s="1"/>
      <c r="X25" s="1"/>
      <c r="Y25" s="1"/>
      <c r="Z25" s="1"/>
      <c r="AA25" s="1"/>
      <c r="AB25" s="1"/>
      <c r="AC25" s="1"/>
      <c r="AD25" s="1"/>
      <c r="AE25" s="1"/>
    </row>
    <row r="26" spans="2:31" ht="20.100000000000001" customHeight="1">
      <c r="B26" s="1"/>
      <c r="C26" s="1"/>
      <c r="D26" s="257"/>
      <c r="E26" s="258"/>
      <c r="F26" s="258"/>
      <c r="G26" s="258"/>
      <c r="H26" s="258"/>
      <c r="I26" s="259"/>
      <c r="J26" s="11" t="s">
        <v>36</v>
      </c>
      <c r="K26" s="12"/>
      <c r="L26" s="12"/>
      <c r="M26" s="12"/>
      <c r="N26" s="264">
        <v>8</v>
      </c>
      <c r="O26" s="264"/>
      <c r="P26" s="12" t="s">
        <v>34</v>
      </c>
      <c r="Q26" s="12"/>
      <c r="R26" s="12"/>
      <c r="S26" s="264">
        <v>800</v>
      </c>
      <c r="T26" s="264"/>
      <c r="U26" s="12" t="s">
        <v>35</v>
      </c>
      <c r="V26" s="13"/>
      <c r="W26" s="1"/>
      <c r="X26" s="1"/>
      <c r="Y26" s="1"/>
      <c r="Z26" s="1"/>
      <c r="AA26" s="1"/>
      <c r="AB26" s="1"/>
      <c r="AC26" s="1"/>
      <c r="AD26" s="1"/>
      <c r="AE26" s="1"/>
    </row>
    <row r="27" spans="2:31" ht="20.100000000000001" customHeight="1">
      <c r="B27" s="1"/>
      <c r="C27" s="1"/>
      <c r="D27" s="257"/>
      <c r="E27" s="258"/>
      <c r="F27" s="258"/>
      <c r="G27" s="258"/>
      <c r="H27" s="258"/>
      <c r="I27" s="259"/>
      <c r="J27" s="11" t="s">
        <v>37</v>
      </c>
      <c r="K27" s="12"/>
      <c r="L27" s="12"/>
      <c r="M27" s="12"/>
      <c r="N27" s="264"/>
      <c r="O27" s="264"/>
      <c r="P27" s="12" t="s">
        <v>38</v>
      </c>
      <c r="Q27" s="12"/>
      <c r="R27" s="12"/>
      <c r="S27" s="264"/>
      <c r="T27" s="264"/>
      <c r="U27" s="12" t="s">
        <v>39</v>
      </c>
      <c r="V27" s="13"/>
      <c r="W27" s="1"/>
      <c r="X27" s="1"/>
      <c r="Y27" s="1"/>
      <c r="Z27" s="1"/>
      <c r="AA27" s="1"/>
      <c r="AB27" s="1"/>
      <c r="AC27" s="1"/>
      <c r="AD27" s="1"/>
      <c r="AE27" s="1"/>
    </row>
    <row r="28" spans="2:31" ht="20.100000000000001" customHeight="1">
      <c r="B28" s="1"/>
      <c r="C28" s="1"/>
      <c r="D28" s="257"/>
      <c r="E28" s="258"/>
      <c r="F28" s="258"/>
      <c r="G28" s="258"/>
      <c r="H28" s="258"/>
      <c r="I28" s="259"/>
      <c r="J28" s="11" t="s">
        <v>40</v>
      </c>
      <c r="K28" s="12"/>
      <c r="L28" s="12"/>
      <c r="M28" s="12"/>
      <c r="N28" s="264"/>
      <c r="O28" s="264"/>
      <c r="P28" s="12" t="s">
        <v>41</v>
      </c>
      <c r="Q28" s="12"/>
      <c r="R28" s="12"/>
      <c r="S28" s="264"/>
      <c r="T28" s="264"/>
      <c r="U28" s="12" t="s">
        <v>35</v>
      </c>
      <c r="V28" s="13"/>
      <c r="W28" s="1"/>
      <c r="X28" s="1"/>
      <c r="Y28" s="1"/>
      <c r="Z28" s="1"/>
      <c r="AA28" s="1"/>
      <c r="AB28" s="1"/>
      <c r="AC28" s="1"/>
      <c r="AD28" s="1"/>
      <c r="AE28" s="1"/>
    </row>
    <row r="29" spans="2:31" ht="20.100000000000001" customHeight="1">
      <c r="B29" s="1"/>
      <c r="C29" s="1"/>
      <c r="D29" s="260"/>
      <c r="E29" s="261"/>
      <c r="F29" s="261"/>
      <c r="G29" s="261"/>
      <c r="H29" s="261"/>
      <c r="I29" s="262"/>
      <c r="J29" s="8" t="s">
        <v>42</v>
      </c>
      <c r="K29" s="9"/>
      <c r="L29" s="9"/>
      <c r="M29" s="9"/>
      <c r="N29" s="9"/>
      <c r="O29" s="9"/>
      <c r="P29" s="9"/>
      <c r="Q29" s="9"/>
      <c r="R29" s="9"/>
      <c r="S29" s="265">
        <v>200</v>
      </c>
      <c r="T29" s="265"/>
      <c r="U29" s="9" t="s">
        <v>35</v>
      </c>
      <c r="V29" s="10"/>
      <c r="W29" s="1"/>
      <c r="X29" s="1"/>
      <c r="Y29" s="1"/>
      <c r="Z29" s="1"/>
      <c r="AA29" s="1"/>
      <c r="AB29" s="1"/>
      <c r="AC29" s="1"/>
      <c r="AD29" s="1"/>
      <c r="AE29" s="1"/>
    </row>
    <row r="30" spans="2:31" ht="20.100000000000001" customHeight="1">
      <c r="B30" s="1"/>
      <c r="C30" s="1"/>
      <c r="D30" s="238" t="s">
        <v>43</v>
      </c>
      <c r="E30" s="239"/>
      <c r="F30" s="239"/>
      <c r="G30" s="239"/>
      <c r="H30" s="239"/>
      <c r="I30" s="240"/>
      <c r="J30" s="11" t="s">
        <v>44</v>
      </c>
      <c r="K30" s="12"/>
      <c r="L30" s="244" t="s">
        <v>18</v>
      </c>
      <c r="M30" s="244"/>
      <c r="N30" s="244"/>
      <c r="O30" s="244"/>
      <c r="P30" s="244"/>
      <c r="Q30" s="244"/>
      <c r="R30" s="244"/>
      <c r="S30" s="244"/>
      <c r="T30" s="244"/>
      <c r="U30" s="244"/>
      <c r="V30" s="245"/>
      <c r="W30" s="1"/>
    </row>
    <row r="31" spans="2:31" ht="20.100000000000001" customHeight="1">
      <c r="B31" s="1"/>
      <c r="C31" s="1"/>
      <c r="D31" s="241"/>
      <c r="E31" s="242"/>
      <c r="F31" s="242"/>
      <c r="G31" s="242"/>
      <c r="H31" s="242"/>
      <c r="I31" s="243"/>
      <c r="J31" s="11" t="s">
        <v>45</v>
      </c>
      <c r="K31" s="12"/>
      <c r="L31" s="244" t="s">
        <v>46</v>
      </c>
      <c r="M31" s="244"/>
      <c r="N31" s="244"/>
      <c r="O31" s="244"/>
      <c r="P31" s="244"/>
      <c r="Q31" s="244"/>
      <c r="R31" s="244"/>
      <c r="S31" s="244"/>
      <c r="T31" s="244"/>
      <c r="U31" s="244"/>
      <c r="V31" s="245"/>
      <c r="W31" s="1"/>
      <c r="X31" s="1" t="s">
        <v>47</v>
      </c>
      <c r="Y31" s="1"/>
      <c r="Z31" s="1"/>
      <c r="AA31" s="1"/>
      <c r="AB31" s="1"/>
      <c r="AC31" s="1"/>
      <c r="AD31" s="1"/>
      <c r="AE31" s="1"/>
    </row>
    <row r="32" spans="2:31" ht="20.100000000000001" customHeight="1">
      <c r="B32" s="1"/>
      <c r="C32" s="1"/>
      <c r="D32" s="246" t="s">
        <v>48</v>
      </c>
      <c r="E32" s="247"/>
      <c r="F32" s="247"/>
      <c r="G32" s="247"/>
      <c r="H32" s="247"/>
      <c r="I32" s="248"/>
      <c r="J32" s="11" t="s">
        <v>49</v>
      </c>
      <c r="K32" s="12"/>
      <c r="L32" s="244" t="s">
        <v>50</v>
      </c>
      <c r="M32" s="244"/>
      <c r="N32" s="244"/>
      <c r="O32" s="244"/>
      <c r="P32" s="244"/>
      <c r="Q32" s="244"/>
      <c r="R32" s="244"/>
      <c r="S32" s="244"/>
      <c r="T32" s="244"/>
      <c r="U32" s="244"/>
      <c r="V32" s="245"/>
      <c r="W32" s="1"/>
      <c r="X32" s="1"/>
      <c r="Y32" s="179" t="s">
        <v>51</v>
      </c>
      <c r="Z32" s="179"/>
      <c r="AA32" s="179"/>
      <c r="AB32" s="179"/>
      <c r="AC32" s="1"/>
      <c r="AD32" s="1"/>
      <c r="AE32" s="1"/>
    </row>
    <row r="33" spans="2:31" ht="20.100000000000001" customHeight="1">
      <c r="B33" s="1"/>
      <c r="C33" s="1"/>
      <c r="D33" s="249"/>
      <c r="E33" s="250"/>
      <c r="F33" s="250"/>
      <c r="G33" s="250"/>
      <c r="H33" s="250"/>
      <c r="I33" s="251"/>
      <c r="J33" s="8" t="s">
        <v>10</v>
      </c>
      <c r="K33" s="9"/>
      <c r="L33" s="252" t="s">
        <v>52</v>
      </c>
      <c r="M33" s="252"/>
      <c r="N33" s="252"/>
      <c r="O33" s="252"/>
      <c r="P33" s="252"/>
      <c r="Q33" s="252"/>
      <c r="R33" s="252"/>
      <c r="S33" s="252"/>
      <c r="T33" s="252"/>
      <c r="U33" s="252"/>
      <c r="V33" s="253"/>
      <c r="W33" s="1"/>
      <c r="X33" s="1"/>
      <c r="Y33" s="1"/>
      <c r="Z33" s="1"/>
      <c r="AA33" s="1"/>
      <c r="AB33" s="1"/>
      <c r="AC33" s="1"/>
      <c r="AD33" s="1"/>
      <c r="AE33" s="1"/>
    </row>
    <row r="34" spans="2:31" ht="20.100000000000001" customHeight="1">
      <c r="B34" s="1"/>
      <c r="C34" s="1"/>
      <c r="D34" s="14"/>
      <c r="E34" s="14"/>
      <c r="F34" s="14"/>
      <c r="G34" s="14"/>
      <c r="H34" s="14"/>
      <c r="I34" s="14"/>
      <c r="J34" s="12"/>
      <c r="K34" s="12"/>
      <c r="L34" s="15"/>
      <c r="M34" s="15"/>
      <c r="N34" s="15"/>
      <c r="O34" s="15"/>
      <c r="P34" s="15"/>
      <c r="Q34" s="15"/>
      <c r="R34" s="15"/>
      <c r="S34" s="15"/>
      <c r="T34" s="15"/>
      <c r="U34" s="15"/>
      <c r="V34" s="15"/>
      <c r="W34" s="1"/>
      <c r="X34" s="1"/>
      <c r="Y34" s="1"/>
      <c r="Z34" s="1"/>
      <c r="AA34" s="1"/>
      <c r="AB34" s="1"/>
      <c r="AC34" s="1"/>
      <c r="AD34" s="1"/>
      <c r="AE34" s="1"/>
    </row>
    <row r="35" spans="2:31" ht="19.5" customHeight="1">
      <c r="B35" s="1"/>
      <c r="C35" s="1"/>
      <c r="D35" s="14"/>
      <c r="E35" s="14"/>
      <c r="F35" s="14"/>
      <c r="G35" s="14"/>
      <c r="H35" s="14"/>
      <c r="I35" s="14"/>
      <c r="J35" s="12"/>
      <c r="K35" s="12"/>
      <c r="L35" s="15"/>
      <c r="M35" s="15"/>
      <c r="N35" s="15"/>
      <c r="O35" s="15"/>
      <c r="P35" s="15"/>
      <c r="Q35" s="15"/>
      <c r="R35" s="15"/>
      <c r="S35" s="15"/>
      <c r="T35" s="15"/>
      <c r="U35" s="15"/>
      <c r="V35" s="15"/>
      <c r="W35" s="1"/>
      <c r="X35" s="1"/>
      <c r="Y35" s="1"/>
      <c r="Z35" s="1"/>
      <c r="AA35" s="1"/>
      <c r="AB35" s="1"/>
      <c r="AC35" s="1"/>
      <c r="AD35" s="1"/>
      <c r="AE35" s="1"/>
    </row>
    <row r="36" spans="2:31" ht="20.100000000000001" customHeight="1">
      <c r="B36" s="1"/>
      <c r="C36" s="1"/>
      <c r="D36" s="14"/>
      <c r="E36" s="14"/>
      <c r="F36" s="14"/>
      <c r="G36" s="14"/>
      <c r="H36" s="14"/>
      <c r="I36" s="14"/>
      <c r="J36" s="12"/>
      <c r="K36" s="12"/>
      <c r="L36" s="15"/>
      <c r="M36" s="15"/>
      <c r="N36" s="15"/>
      <c r="O36" s="15"/>
      <c r="P36" s="15"/>
      <c r="Q36" s="15"/>
      <c r="R36" s="15"/>
      <c r="S36" s="15"/>
      <c r="T36" s="15"/>
      <c r="U36" s="15"/>
      <c r="V36" s="15"/>
      <c r="W36" s="1"/>
      <c r="X36" s="1"/>
      <c r="Y36" s="1"/>
      <c r="Z36" s="1"/>
      <c r="AA36" s="1"/>
      <c r="AB36" s="1"/>
      <c r="AC36" s="1"/>
      <c r="AD36" s="1"/>
      <c r="AE36" s="1"/>
    </row>
    <row r="37" spans="2:31" ht="20.100000000000001" customHeight="1">
      <c r="B37" s="1"/>
      <c r="C37" s="1"/>
      <c r="D37" s="14"/>
      <c r="E37" s="14"/>
      <c r="F37" s="14"/>
      <c r="G37" s="14"/>
      <c r="H37" s="14"/>
      <c r="I37" s="14"/>
      <c r="J37" s="12"/>
      <c r="K37" s="12"/>
      <c r="L37" s="15"/>
      <c r="M37" s="15"/>
      <c r="N37" s="15"/>
      <c r="O37" s="15"/>
      <c r="P37" s="15"/>
      <c r="Q37" s="15"/>
      <c r="R37" s="15"/>
      <c r="S37" s="15"/>
      <c r="T37" s="15"/>
      <c r="U37" s="15"/>
      <c r="V37" s="15"/>
      <c r="W37" s="1"/>
      <c r="X37" s="1"/>
      <c r="Y37" s="1"/>
      <c r="Z37" s="1"/>
      <c r="AA37" s="1"/>
      <c r="AB37" s="1"/>
      <c r="AC37" s="1"/>
      <c r="AD37" s="1"/>
      <c r="AE37" s="1"/>
    </row>
    <row r="38" spans="2:31" ht="20.100000000000001" customHeight="1">
      <c r="B38" s="1"/>
      <c r="C38" s="1"/>
      <c r="D38" s="14"/>
      <c r="E38" s="14"/>
      <c r="F38" s="14"/>
      <c r="G38" s="14"/>
      <c r="H38" s="14"/>
      <c r="I38" s="14"/>
      <c r="J38" s="12"/>
      <c r="K38" s="12"/>
      <c r="L38" s="15"/>
      <c r="M38" s="15"/>
      <c r="N38" s="15"/>
      <c r="O38" s="15"/>
      <c r="P38" s="15"/>
      <c r="Q38" s="15"/>
      <c r="R38" s="15"/>
      <c r="S38" s="15"/>
      <c r="T38" s="15"/>
      <c r="U38" s="15"/>
      <c r="V38" s="15"/>
      <c r="W38" s="1"/>
      <c r="X38" s="1"/>
      <c r="Y38" s="1"/>
      <c r="Z38" s="1"/>
      <c r="AA38" s="1"/>
      <c r="AB38" s="1"/>
      <c r="AC38" s="1"/>
      <c r="AD38" s="1"/>
      <c r="AE38" s="1"/>
    </row>
    <row r="39" spans="2:31" ht="20.100000000000001" customHeight="1">
      <c r="B39" s="1"/>
      <c r="C39" s="1"/>
      <c r="D39" s="14"/>
      <c r="E39" s="14"/>
      <c r="F39" s="14"/>
      <c r="G39" s="14"/>
      <c r="H39" s="14"/>
      <c r="I39" s="14"/>
      <c r="J39" s="12"/>
      <c r="K39" s="12"/>
      <c r="L39" s="15"/>
      <c r="M39" s="15"/>
      <c r="N39" s="15"/>
      <c r="O39" s="15"/>
      <c r="P39" s="15"/>
      <c r="Q39" s="15"/>
      <c r="R39" s="15"/>
      <c r="S39" s="15"/>
      <c r="T39" s="15"/>
      <c r="U39" s="15"/>
      <c r="V39" s="15"/>
      <c r="W39" s="1"/>
      <c r="X39" s="1"/>
      <c r="Y39" s="1"/>
      <c r="Z39" s="1"/>
      <c r="AA39" s="1"/>
      <c r="AB39" s="1"/>
      <c r="AC39" s="1"/>
      <c r="AD39" s="1"/>
      <c r="AE39" s="1"/>
    </row>
    <row r="40" spans="2:31" ht="20.100000000000001" customHeight="1">
      <c r="B40" s="1"/>
      <c r="C40" s="1"/>
      <c r="D40" s="14"/>
      <c r="E40" s="14"/>
      <c r="F40" s="14"/>
      <c r="G40" s="14"/>
      <c r="H40" s="14"/>
      <c r="I40" s="14"/>
      <c r="J40" s="12"/>
      <c r="K40" s="12"/>
      <c r="L40" s="15"/>
      <c r="M40" s="15"/>
      <c r="N40" s="15"/>
      <c r="O40" s="15"/>
      <c r="P40" s="15"/>
      <c r="Q40" s="15"/>
      <c r="R40" s="15"/>
      <c r="S40" s="15"/>
      <c r="T40" s="15"/>
      <c r="U40" s="15"/>
      <c r="V40" s="15"/>
      <c r="W40" s="1"/>
      <c r="X40" s="1"/>
      <c r="Y40" s="1"/>
      <c r="Z40" s="1"/>
      <c r="AA40" s="1"/>
      <c r="AB40" s="1"/>
      <c r="AC40" s="1"/>
      <c r="AD40" s="1"/>
      <c r="AE40" s="1"/>
    </row>
    <row r="41" spans="2:31" ht="20.100000000000001" customHeight="1">
      <c r="B41" s="1"/>
      <c r="C41" s="1"/>
      <c r="D41" s="14"/>
      <c r="E41" s="14"/>
      <c r="F41" s="14"/>
      <c r="G41" s="14"/>
      <c r="H41" s="14"/>
      <c r="I41" s="14"/>
      <c r="J41" s="12"/>
      <c r="K41" s="12"/>
      <c r="L41" s="15"/>
      <c r="M41" s="15"/>
      <c r="N41" s="15"/>
      <c r="O41" s="15"/>
      <c r="P41" s="15"/>
      <c r="Q41" s="15"/>
      <c r="R41" s="15"/>
      <c r="S41" s="15"/>
      <c r="T41" s="15"/>
      <c r="U41" s="15"/>
      <c r="V41" s="15"/>
      <c r="W41" s="1"/>
      <c r="X41" s="1"/>
      <c r="Y41" s="1"/>
      <c r="Z41" s="1"/>
      <c r="AA41" s="1"/>
      <c r="AB41" s="1"/>
      <c r="AC41" s="1"/>
      <c r="AD41" s="1"/>
      <c r="AE41" s="1"/>
    </row>
    <row r="42" spans="2:31" ht="65.099999999999994" customHeight="1">
      <c r="B42" s="1"/>
      <c r="C42" s="1"/>
      <c r="D42" s="16"/>
      <c r="E42" s="17"/>
      <c r="F42" s="17"/>
      <c r="G42" s="17"/>
      <c r="H42" s="17"/>
      <c r="I42" s="18"/>
      <c r="J42" s="18"/>
      <c r="K42" s="18"/>
      <c r="L42" s="18"/>
      <c r="M42" s="18"/>
      <c r="N42" s="18"/>
      <c r="O42" s="18"/>
      <c r="P42" s="18"/>
      <c r="Q42" s="18"/>
      <c r="R42" s="18"/>
      <c r="S42" s="18"/>
      <c r="T42" s="18"/>
      <c r="U42" s="18"/>
      <c r="V42" s="18"/>
      <c r="W42" s="1"/>
      <c r="X42" s="1"/>
      <c r="Y42" s="1"/>
      <c r="Z42" s="1"/>
      <c r="AA42" s="1"/>
      <c r="AB42" s="1"/>
      <c r="AC42" s="1"/>
      <c r="AD42" s="1"/>
      <c r="AE42" s="1"/>
    </row>
    <row r="43" spans="2:31" ht="18" customHeight="1">
      <c r="B43" s="221" t="s">
        <v>53</v>
      </c>
      <c r="C43" s="222"/>
      <c r="D43" s="222"/>
      <c r="E43" s="226" t="s">
        <v>54</v>
      </c>
      <c r="F43" s="227"/>
      <c r="G43" s="227"/>
      <c r="H43" s="227"/>
      <c r="I43" s="227"/>
      <c r="J43" s="227"/>
      <c r="K43" s="227"/>
      <c r="L43" s="227"/>
      <c r="M43" s="228"/>
      <c r="N43" s="226" t="s">
        <v>55</v>
      </c>
      <c r="O43" s="227"/>
      <c r="P43" s="227"/>
      <c r="Q43" s="227"/>
      <c r="R43" s="227"/>
      <c r="S43" s="227"/>
      <c r="T43" s="227"/>
      <c r="U43" s="227"/>
      <c r="V43" s="228"/>
      <c r="W43" s="226" t="s">
        <v>56</v>
      </c>
      <c r="X43" s="227"/>
      <c r="Y43" s="227"/>
      <c r="Z43" s="227"/>
      <c r="AA43" s="227"/>
      <c r="AB43" s="227"/>
      <c r="AC43" s="227"/>
      <c r="AD43" s="227"/>
      <c r="AE43" s="228"/>
    </row>
    <row r="44" spans="2:31" ht="18" customHeight="1">
      <c r="B44" s="223"/>
      <c r="C44" s="213"/>
      <c r="D44" s="213"/>
      <c r="E44" s="223" t="s">
        <v>57</v>
      </c>
      <c r="F44" s="213"/>
      <c r="G44" s="229" t="s">
        <v>178</v>
      </c>
      <c r="H44" s="230"/>
      <c r="I44" s="229" t="s">
        <v>179</v>
      </c>
      <c r="J44" s="230"/>
      <c r="K44" s="235" t="s">
        <v>58</v>
      </c>
      <c r="L44" s="204" t="s">
        <v>59</v>
      </c>
      <c r="M44" s="205"/>
      <c r="N44" s="223" t="s">
        <v>57</v>
      </c>
      <c r="O44" s="213"/>
      <c r="P44" s="229" t="s">
        <v>182</v>
      </c>
      <c r="Q44" s="230"/>
      <c r="R44" s="229" t="s">
        <v>181</v>
      </c>
      <c r="S44" s="234"/>
      <c r="T44" s="229" t="s">
        <v>61</v>
      </c>
      <c r="U44" s="231" t="s">
        <v>59</v>
      </c>
      <c r="V44" s="233"/>
      <c r="W44" s="223" t="s">
        <v>57</v>
      </c>
      <c r="X44" s="213"/>
      <c r="Y44" s="231" t="s">
        <v>62</v>
      </c>
      <c r="Z44" s="232"/>
      <c r="AA44" s="231" t="s">
        <v>60</v>
      </c>
      <c r="AB44" s="232"/>
      <c r="AC44" s="231" t="s">
        <v>61</v>
      </c>
      <c r="AD44" s="231" t="s">
        <v>59</v>
      </c>
      <c r="AE44" s="233"/>
    </row>
    <row r="45" spans="2:31" ht="18" customHeight="1">
      <c r="B45" s="223"/>
      <c r="C45" s="213"/>
      <c r="D45" s="213"/>
      <c r="E45" s="216" t="s">
        <v>63</v>
      </c>
      <c r="F45" s="217"/>
      <c r="G45" s="138" t="s">
        <v>64</v>
      </c>
      <c r="H45" s="139"/>
      <c r="I45" s="138" t="s">
        <v>65</v>
      </c>
      <c r="J45" s="139"/>
      <c r="K45" s="236"/>
      <c r="L45" s="214" t="s">
        <v>66</v>
      </c>
      <c r="M45" s="215"/>
      <c r="N45" s="216" t="s">
        <v>63</v>
      </c>
      <c r="O45" s="217"/>
      <c r="P45" s="138" t="s">
        <v>180</v>
      </c>
      <c r="Q45" s="139"/>
      <c r="R45" s="138" t="s">
        <v>65</v>
      </c>
      <c r="S45" s="220"/>
      <c r="T45" s="138"/>
      <c r="U45" s="214" t="s">
        <v>66</v>
      </c>
      <c r="V45" s="215"/>
      <c r="W45" s="216" t="s">
        <v>63</v>
      </c>
      <c r="X45" s="217"/>
      <c r="Y45" s="204" t="s">
        <v>65</v>
      </c>
      <c r="Z45" s="213"/>
      <c r="AA45" s="204" t="s">
        <v>65</v>
      </c>
      <c r="AB45" s="213"/>
      <c r="AC45" s="204"/>
      <c r="AD45" s="214" t="s">
        <v>66</v>
      </c>
      <c r="AE45" s="215"/>
    </row>
    <row r="46" spans="2:31" ht="18" customHeight="1">
      <c r="B46" s="224"/>
      <c r="C46" s="225"/>
      <c r="D46" s="225"/>
      <c r="E46" s="216" t="s">
        <v>67</v>
      </c>
      <c r="F46" s="217"/>
      <c r="G46" s="218" t="s">
        <v>68</v>
      </c>
      <c r="H46" s="219"/>
      <c r="I46" s="218" t="s">
        <v>69</v>
      </c>
      <c r="J46" s="219"/>
      <c r="K46" s="237"/>
      <c r="L46" s="204" t="s">
        <v>70</v>
      </c>
      <c r="M46" s="205"/>
      <c r="N46" s="216" t="s">
        <v>67</v>
      </c>
      <c r="O46" s="217"/>
      <c r="P46" s="138" t="s">
        <v>71</v>
      </c>
      <c r="Q46" s="220"/>
      <c r="R46" s="138" t="s">
        <v>69</v>
      </c>
      <c r="S46" s="220"/>
      <c r="T46" s="138"/>
      <c r="U46" s="204" t="s">
        <v>70</v>
      </c>
      <c r="V46" s="205"/>
      <c r="W46" s="216" t="s">
        <v>67</v>
      </c>
      <c r="X46" s="217"/>
      <c r="Y46" s="204" t="s">
        <v>71</v>
      </c>
      <c r="Z46" s="213"/>
      <c r="AA46" s="204" t="s">
        <v>69</v>
      </c>
      <c r="AB46" s="213"/>
      <c r="AC46" s="204"/>
      <c r="AD46" s="204" t="s">
        <v>70</v>
      </c>
      <c r="AE46" s="205"/>
    </row>
    <row r="47" spans="2:31" ht="18" customHeight="1">
      <c r="B47" s="206" t="s">
        <v>72</v>
      </c>
      <c r="C47" s="169" t="s">
        <v>73</v>
      </c>
      <c r="D47" s="170"/>
      <c r="E47" s="19">
        <f>IF(SUM(G47:I47)=0,"",SUM(G47:I47))</f>
        <v>100</v>
      </c>
      <c r="F47" s="20" t="s">
        <v>74</v>
      </c>
      <c r="G47" s="21">
        <v>100</v>
      </c>
      <c r="H47" s="22" t="s">
        <v>74</v>
      </c>
      <c r="I47" s="23"/>
      <c r="J47" s="24" t="s">
        <v>74</v>
      </c>
      <c r="K47" s="25">
        <v>10</v>
      </c>
      <c r="L47" s="26">
        <f t="shared" ref="L47:L65" si="0">IF(SUM(G47:I47)=0,"",I47/E47*100)</f>
        <v>0</v>
      </c>
      <c r="M47" s="27" t="s">
        <v>75</v>
      </c>
      <c r="N47" s="19">
        <f>IF(SUM(P47:S47)=0,"",SUM(P47:S47))</f>
        <v>100</v>
      </c>
      <c r="O47" s="22" t="s">
        <v>74</v>
      </c>
      <c r="P47" s="21">
        <v>100</v>
      </c>
      <c r="Q47" s="22" t="s">
        <v>74</v>
      </c>
      <c r="R47" s="21"/>
      <c r="S47" s="22" t="s">
        <v>74</v>
      </c>
      <c r="T47" s="28">
        <v>10</v>
      </c>
      <c r="U47" s="26">
        <f t="shared" ref="U47:U65" si="1">IF(SUM(P47:S47)=0,"",R47/N47*100)</f>
        <v>0</v>
      </c>
      <c r="V47" s="29" t="s">
        <v>75</v>
      </c>
      <c r="W47" s="19">
        <f>IF(SUM(Y47:AA47)=0,"",SUM(Y47:AA47))</f>
        <v>100</v>
      </c>
      <c r="X47" s="22" t="s">
        <v>74</v>
      </c>
      <c r="Y47" s="21">
        <v>100</v>
      </c>
      <c r="Z47" s="22" t="s">
        <v>74</v>
      </c>
      <c r="AA47" s="23"/>
      <c r="AB47" s="22" t="s">
        <v>74</v>
      </c>
      <c r="AC47" s="30">
        <v>10</v>
      </c>
      <c r="AD47" s="26">
        <f t="shared" ref="AD47:AD65" si="2">IF(SUM(Y47:AA47)=0,"",AA47/W47*100)</f>
        <v>0</v>
      </c>
      <c r="AE47" s="29" t="s">
        <v>75</v>
      </c>
    </row>
    <row r="48" spans="2:31" ht="18" customHeight="1">
      <c r="B48" s="207"/>
      <c r="C48" s="171" t="s">
        <v>76</v>
      </c>
      <c r="D48" s="172"/>
      <c r="E48" s="31" t="str">
        <f>IF(SUM(G48:I48)=0,"",SUM(G48:I48))</f>
        <v/>
      </c>
      <c r="F48" s="32"/>
      <c r="G48" s="33"/>
      <c r="H48" s="34"/>
      <c r="I48" s="35"/>
      <c r="J48" s="36"/>
      <c r="K48" s="37"/>
      <c r="L48" s="38" t="str">
        <f t="shared" si="0"/>
        <v/>
      </c>
      <c r="M48" s="39"/>
      <c r="N48" s="31" t="str">
        <f>IF(SUM(P48:S48)=0,"",SUM(P48:S48))</f>
        <v/>
      </c>
      <c r="O48" s="34"/>
      <c r="P48" s="33"/>
      <c r="Q48" s="34"/>
      <c r="R48" s="33"/>
      <c r="S48" s="34"/>
      <c r="T48" s="40"/>
      <c r="U48" s="38" t="str">
        <f t="shared" si="1"/>
        <v/>
      </c>
      <c r="V48" s="41"/>
      <c r="W48" s="31" t="str">
        <f>IF(SUM(Y48:AA48)=0,"",SUM(Y48:AA48))</f>
        <v/>
      </c>
      <c r="X48" s="34"/>
      <c r="Y48" s="33"/>
      <c r="Z48" s="34"/>
      <c r="AA48" s="35"/>
      <c r="AB48" s="34"/>
      <c r="AC48" s="42"/>
      <c r="AD48" s="43" t="str">
        <f t="shared" si="2"/>
        <v/>
      </c>
      <c r="AE48" s="41"/>
    </row>
    <row r="49" spans="2:31" ht="18" customHeight="1">
      <c r="B49" s="207"/>
      <c r="C49" s="209" t="s">
        <v>77</v>
      </c>
      <c r="D49" s="210"/>
      <c r="E49" s="44">
        <f>IF(SUM(G49:I49)=0,"",SUM(G49:I49))</f>
        <v>40</v>
      </c>
      <c r="F49" s="45"/>
      <c r="G49" s="46">
        <v>40</v>
      </c>
      <c r="H49" s="47"/>
      <c r="I49" s="48"/>
      <c r="J49" s="45"/>
      <c r="K49" s="37">
        <v>10</v>
      </c>
      <c r="L49" s="38">
        <f t="shared" si="0"/>
        <v>0</v>
      </c>
      <c r="M49" s="49"/>
      <c r="N49" s="44">
        <f>IF(SUM(P49:S49)=0,"",SUM(P49:S49))</f>
        <v>40</v>
      </c>
      <c r="O49" s="45"/>
      <c r="P49" s="46">
        <v>30</v>
      </c>
      <c r="Q49" s="45"/>
      <c r="R49" s="46">
        <v>10</v>
      </c>
      <c r="S49" s="47"/>
      <c r="T49" s="50" t="s">
        <v>78</v>
      </c>
      <c r="U49" s="38">
        <f t="shared" si="1"/>
        <v>25</v>
      </c>
      <c r="V49" s="49"/>
      <c r="W49" s="44">
        <f>IF(SUM(Y49:AA49)=0,"",SUM(Y49:AA49))</f>
        <v>35</v>
      </c>
      <c r="X49" s="45"/>
      <c r="Y49" s="46">
        <v>20</v>
      </c>
      <c r="Z49" s="45"/>
      <c r="AA49" s="51">
        <v>15</v>
      </c>
      <c r="AB49" s="45"/>
      <c r="AC49" s="52" t="s">
        <v>78</v>
      </c>
      <c r="AD49" s="38">
        <f t="shared" si="2"/>
        <v>42.857142857142854</v>
      </c>
      <c r="AE49" s="53"/>
    </row>
    <row r="50" spans="2:31" ht="18" customHeight="1">
      <c r="B50" s="207"/>
      <c r="C50" s="211"/>
      <c r="D50" s="212"/>
      <c r="E50" s="44" t="str">
        <f>IF(SUM(G50:I50)=0,"",SUM(G50:I50))</f>
        <v/>
      </c>
      <c r="F50" s="45"/>
      <c r="G50" s="46"/>
      <c r="H50" s="47"/>
      <c r="I50" s="48"/>
      <c r="J50" s="45"/>
      <c r="K50" s="37"/>
      <c r="L50" s="38" t="str">
        <f t="shared" si="0"/>
        <v/>
      </c>
      <c r="M50" s="49"/>
      <c r="N50" s="44" t="str">
        <f>IF(SUM(P50:S50)=0,"",SUM(P50:S50))</f>
        <v/>
      </c>
      <c r="O50" s="45"/>
      <c r="P50" s="46"/>
      <c r="Q50" s="45"/>
      <c r="R50" s="46"/>
      <c r="S50" s="47"/>
      <c r="T50" s="50"/>
      <c r="U50" s="38" t="str">
        <f t="shared" si="1"/>
        <v/>
      </c>
      <c r="V50" s="49"/>
      <c r="W50" s="44" t="str">
        <f>IF(SUM(Y50:AA50)=0,"",SUM(Y50:AA50))</f>
        <v/>
      </c>
      <c r="X50" s="45"/>
      <c r="Y50" s="46"/>
      <c r="Z50" s="45"/>
      <c r="AA50" s="48"/>
      <c r="AB50" s="45"/>
      <c r="AC50" s="54"/>
      <c r="AD50" s="38" t="str">
        <f t="shared" si="2"/>
        <v/>
      </c>
      <c r="AE50" s="53"/>
    </row>
    <row r="51" spans="2:31" ht="18" customHeight="1">
      <c r="B51" s="208"/>
      <c r="C51" s="200" t="s">
        <v>79</v>
      </c>
      <c r="D51" s="201"/>
      <c r="E51" s="55">
        <f>SUM(E47:E50)</f>
        <v>140</v>
      </c>
      <c r="F51" s="56"/>
      <c r="G51" s="57">
        <f>SUM(G47:G50)</f>
        <v>140</v>
      </c>
      <c r="H51" s="58"/>
      <c r="I51" s="59">
        <f>SUM(I47:I50)</f>
        <v>0</v>
      </c>
      <c r="J51" s="56"/>
      <c r="K51" s="60"/>
      <c r="L51" s="61">
        <f t="shared" si="0"/>
        <v>0</v>
      </c>
      <c r="M51" s="62"/>
      <c r="N51" s="55">
        <f>SUM(N47:N50)</f>
        <v>140</v>
      </c>
      <c r="O51" s="56"/>
      <c r="P51" s="59">
        <f>SUM(P47:P50)</f>
        <v>130</v>
      </c>
      <c r="Q51" s="56"/>
      <c r="R51" s="57">
        <f>SUM(R47:S50)</f>
        <v>10</v>
      </c>
      <c r="S51" s="58"/>
      <c r="T51" s="63"/>
      <c r="U51" s="61">
        <f t="shared" si="1"/>
        <v>7.1428571428571423</v>
      </c>
      <c r="V51" s="62"/>
      <c r="W51" s="55">
        <f>SUM(W47:W50)</f>
        <v>135</v>
      </c>
      <c r="X51" s="56"/>
      <c r="Y51" s="59">
        <f>SUM(Y47:Y50)</f>
        <v>120</v>
      </c>
      <c r="Z51" s="56"/>
      <c r="AA51" s="57">
        <f>SUM(AA47:AA50)</f>
        <v>15</v>
      </c>
      <c r="AB51" s="56"/>
      <c r="AC51" s="63"/>
      <c r="AD51" s="61">
        <f t="shared" si="2"/>
        <v>11.111111111111111</v>
      </c>
      <c r="AE51" s="64"/>
    </row>
    <row r="52" spans="2:31" ht="18" customHeight="1">
      <c r="B52" s="166" t="s">
        <v>80</v>
      </c>
      <c r="C52" s="169" t="s">
        <v>81</v>
      </c>
      <c r="D52" s="170"/>
      <c r="E52" s="19">
        <f t="shared" ref="E52:E57" si="3">IF(SUM(G52:I52)=0,"",SUM(G52:I52))</f>
        <v>25</v>
      </c>
      <c r="F52" s="65"/>
      <c r="G52" s="66"/>
      <c r="H52" s="67"/>
      <c r="I52" s="68">
        <v>25</v>
      </c>
      <c r="J52" s="65"/>
      <c r="K52" s="25">
        <v>30</v>
      </c>
      <c r="L52" s="26">
        <f t="shared" si="0"/>
        <v>100</v>
      </c>
      <c r="M52" s="69"/>
      <c r="N52" s="19">
        <f t="shared" ref="N52:N57" si="4">IF(SUM(P52:S52)=0,"",SUM(P52:S52))</f>
        <v>20</v>
      </c>
      <c r="O52" s="65"/>
      <c r="P52" s="66"/>
      <c r="Q52" s="65"/>
      <c r="R52" s="66">
        <v>20</v>
      </c>
      <c r="S52" s="67"/>
      <c r="T52" s="70">
        <v>30</v>
      </c>
      <c r="U52" s="26">
        <f t="shared" si="1"/>
        <v>100</v>
      </c>
      <c r="V52" s="69"/>
      <c r="W52" s="19">
        <f t="shared" ref="W52:W57" si="5">IF(SUM(Y52:AA52)=0,"",SUM(Y52:AA52))</f>
        <v>18</v>
      </c>
      <c r="X52" s="65"/>
      <c r="Y52" s="66"/>
      <c r="Z52" s="65"/>
      <c r="AA52" s="66">
        <v>18</v>
      </c>
      <c r="AB52" s="65"/>
      <c r="AC52" s="71">
        <v>30</v>
      </c>
      <c r="AD52" s="26">
        <f t="shared" si="2"/>
        <v>100</v>
      </c>
      <c r="AE52" s="72"/>
    </row>
    <row r="53" spans="2:31" ht="18" customHeight="1">
      <c r="B53" s="167"/>
      <c r="C53" s="171" t="s">
        <v>82</v>
      </c>
      <c r="D53" s="172"/>
      <c r="E53" s="44">
        <f t="shared" si="3"/>
        <v>12</v>
      </c>
      <c r="F53" s="45"/>
      <c r="G53" s="46"/>
      <c r="H53" s="47"/>
      <c r="I53" s="51">
        <v>12</v>
      </c>
      <c r="J53" s="45"/>
      <c r="K53" s="37">
        <v>30</v>
      </c>
      <c r="L53" s="38">
        <f t="shared" si="0"/>
        <v>100</v>
      </c>
      <c r="M53" s="49"/>
      <c r="N53" s="44">
        <f t="shared" si="4"/>
        <v>12</v>
      </c>
      <c r="O53" s="45"/>
      <c r="P53" s="46"/>
      <c r="Q53" s="45"/>
      <c r="R53" s="46">
        <v>12</v>
      </c>
      <c r="S53" s="47"/>
      <c r="T53" s="73">
        <v>30</v>
      </c>
      <c r="U53" s="38">
        <f t="shared" si="1"/>
        <v>100</v>
      </c>
      <c r="V53" s="49"/>
      <c r="W53" s="44">
        <f t="shared" si="5"/>
        <v>12</v>
      </c>
      <c r="X53" s="45"/>
      <c r="Y53" s="46"/>
      <c r="Z53" s="45"/>
      <c r="AA53" s="46">
        <v>12</v>
      </c>
      <c r="AB53" s="45"/>
      <c r="AC53" s="74">
        <v>30</v>
      </c>
      <c r="AD53" s="38">
        <f t="shared" si="2"/>
        <v>100</v>
      </c>
      <c r="AE53" s="53"/>
    </row>
    <row r="54" spans="2:31" ht="18" customHeight="1">
      <c r="B54" s="167"/>
      <c r="C54" s="171" t="s">
        <v>83</v>
      </c>
      <c r="D54" s="172"/>
      <c r="E54" s="44">
        <f t="shared" si="3"/>
        <v>10</v>
      </c>
      <c r="F54" s="45"/>
      <c r="G54" s="46"/>
      <c r="H54" s="47"/>
      <c r="I54" s="51">
        <v>10</v>
      </c>
      <c r="J54" s="45"/>
      <c r="K54" s="37">
        <v>30</v>
      </c>
      <c r="L54" s="38">
        <f t="shared" si="0"/>
        <v>100</v>
      </c>
      <c r="M54" s="49"/>
      <c r="N54" s="44">
        <f t="shared" si="4"/>
        <v>8</v>
      </c>
      <c r="O54" s="45"/>
      <c r="P54" s="46"/>
      <c r="Q54" s="45"/>
      <c r="R54" s="46">
        <v>8</v>
      </c>
      <c r="S54" s="47"/>
      <c r="T54" s="73">
        <v>30</v>
      </c>
      <c r="U54" s="38">
        <f t="shared" si="1"/>
        <v>100</v>
      </c>
      <c r="V54" s="49"/>
      <c r="W54" s="44">
        <f t="shared" si="5"/>
        <v>8</v>
      </c>
      <c r="X54" s="45"/>
      <c r="Y54" s="46"/>
      <c r="Z54" s="45"/>
      <c r="AA54" s="46">
        <v>8</v>
      </c>
      <c r="AB54" s="45"/>
      <c r="AC54" s="74">
        <v>30</v>
      </c>
      <c r="AD54" s="38">
        <f t="shared" si="2"/>
        <v>100</v>
      </c>
      <c r="AE54" s="53"/>
    </row>
    <row r="55" spans="2:31" ht="18" customHeight="1">
      <c r="B55" s="167"/>
      <c r="C55" s="171" t="s">
        <v>84</v>
      </c>
      <c r="D55" s="172"/>
      <c r="E55" s="44">
        <f t="shared" si="3"/>
        <v>10</v>
      </c>
      <c r="F55" s="45"/>
      <c r="G55" s="46"/>
      <c r="H55" s="47"/>
      <c r="I55" s="51">
        <v>10</v>
      </c>
      <c r="J55" s="45"/>
      <c r="K55" s="37">
        <v>30</v>
      </c>
      <c r="L55" s="38">
        <f t="shared" si="0"/>
        <v>100</v>
      </c>
      <c r="M55" s="49"/>
      <c r="N55" s="44">
        <f t="shared" si="4"/>
        <v>20</v>
      </c>
      <c r="O55" s="45"/>
      <c r="P55" s="46"/>
      <c r="Q55" s="45"/>
      <c r="R55" s="46">
        <v>20</v>
      </c>
      <c r="S55" s="47"/>
      <c r="T55" s="73">
        <v>30</v>
      </c>
      <c r="U55" s="38">
        <f t="shared" si="1"/>
        <v>100</v>
      </c>
      <c r="V55" s="49"/>
      <c r="W55" s="44">
        <f t="shared" si="5"/>
        <v>15</v>
      </c>
      <c r="X55" s="45"/>
      <c r="Y55" s="46"/>
      <c r="Z55" s="45"/>
      <c r="AA55" s="46">
        <v>15</v>
      </c>
      <c r="AB55" s="45"/>
      <c r="AC55" s="74">
        <v>30</v>
      </c>
      <c r="AD55" s="38">
        <f t="shared" si="2"/>
        <v>100</v>
      </c>
      <c r="AE55" s="53"/>
    </row>
    <row r="56" spans="2:31" ht="18" customHeight="1">
      <c r="B56" s="167"/>
      <c r="C56" s="171" t="s">
        <v>85</v>
      </c>
      <c r="D56" s="172"/>
      <c r="E56" s="75">
        <f t="shared" si="3"/>
        <v>10</v>
      </c>
      <c r="F56" s="76"/>
      <c r="G56" s="77">
        <v>5</v>
      </c>
      <c r="H56" s="78"/>
      <c r="I56" s="79">
        <v>5</v>
      </c>
      <c r="J56" s="80"/>
      <c r="K56" s="81" t="s">
        <v>86</v>
      </c>
      <c r="L56" s="82">
        <f t="shared" si="0"/>
        <v>50</v>
      </c>
      <c r="M56" s="83"/>
      <c r="N56" s="75">
        <f t="shared" si="4"/>
        <v>10</v>
      </c>
      <c r="O56" s="80"/>
      <c r="P56" s="77"/>
      <c r="Q56" s="80"/>
      <c r="R56" s="77">
        <v>10</v>
      </c>
      <c r="S56" s="78"/>
      <c r="T56" s="84">
        <v>30</v>
      </c>
      <c r="U56" s="82">
        <f t="shared" si="1"/>
        <v>100</v>
      </c>
      <c r="V56" s="83"/>
      <c r="W56" s="75">
        <f t="shared" si="5"/>
        <v>10</v>
      </c>
      <c r="X56" s="80"/>
      <c r="Y56" s="77"/>
      <c r="Z56" s="80"/>
      <c r="AA56" s="77">
        <v>10</v>
      </c>
      <c r="AB56" s="85"/>
      <c r="AC56" s="86">
        <v>30</v>
      </c>
      <c r="AD56" s="82">
        <f t="shared" si="2"/>
        <v>100</v>
      </c>
      <c r="AE56" s="87"/>
    </row>
    <row r="57" spans="2:31" ht="18" customHeight="1">
      <c r="B57" s="167"/>
      <c r="C57" s="202"/>
      <c r="D57" s="203"/>
      <c r="E57" s="44" t="str">
        <f t="shared" si="3"/>
        <v/>
      </c>
      <c r="F57" s="45"/>
      <c r="G57" s="46"/>
      <c r="H57" s="47"/>
      <c r="I57" s="51"/>
      <c r="J57" s="45"/>
      <c r="K57" s="37"/>
      <c r="L57" s="38" t="str">
        <f t="shared" si="0"/>
        <v/>
      </c>
      <c r="M57" s="49"/>
      <c r="N57" s="44" t="str">
        <f t="shared" si="4"/>
        <v/>
      </c>
      <c r="O57" s="45"/>
      <c r="P57" s="46"/>
      <c r="Q57" s="45"/>
      <c r="R57" s="46"/>
      <c r="S57" s="47"/>
      <c r="T57" s="73"/>
      <c r="U57" s="38" t="str">
        <f t="shared" si="1"/>
        <v/>
      </c>
      <c r="V57" s="49"/>
      <c r="W57" s="44" t="str">
        <f t="shared" si="5"/>
        <v/>
      </c>
      <c r="X57" s="45"/>
      <c r="Y57" s="46"/>
      <c r="Z57" s="45"/>
      <c r="AA57" s="46"/>
      <c r="AB57" s="45"/>
      <c r="AC57" s="74"/>
      <c r="AD57" s="38" t="str">
        <f t="shared" si="2"/>
        <v/>
      </c>
      <c r="AE57" s="53"/>
    </row>
    <row r="58" spans="2:31" ht="18" customHeight="1">
      <c r="B58" s="168"/>
      <c r="C58" s="200" t="s">
        <v>87</v>
      </c>
      <c r="D58" s="201"/>
      <c r="E58" s="75">
        <f>SUM(E52:E57)</f>
        <v>67</v>
      </c>
      <c r="F58" s="76"/>
      <c r="G58" s="88">
        <f>SUM(G52:H57)</f>
        <v>5</v>
      </c>
      <c r="H58" s="85"/>
      <c r="I58" s="89">
        <f>SUM(I52:I57)</f>
        <v>62</v>
      </c>
      <c r="J58" s="76"/>
      <c r="K58" s="60"/>
      <c r="L58" s="82">
        <f t="shared" si="0"/>
        <v>92.537313432835816</v>
      </c>
      <c r="M58" s="83"/>
      <c r="N58" s="75">
        <f>SUM(N52:N57)</f>
        <v>70</v>
      </c>
      <c r="O58" s="76"/>
      <c r="P58" s="89">
        <f>SUM(P52:P57)</f>
        <v>0</v>
      </c>
      <c r="Q58" s="76"/>
      <c r="R58" s="88">
        <f>SUM(R52:S57)</f>
        <v>70</v>
      </c>
      <c r="S58" s="85"/>
      <c r="T58" s="90"/>
      <c r="U58" s="82">
        <f t="shared" si="1"/>
        <v>100</v>
      </c>
      <c r="V58" s="83"/>
      <c r="W58" s="55">
        <f>SUM(W52:W57)</f>
        <v>63</v>
      </c>
      <c r="X58" s="56"/>
      <c r="Y58" s="59">
        <f>SUM(Y52:Y57)</f>
        <v>0</v>
      </c>
      <c r="Z58" s="56"/>
      <c r="AA58" s="57">
        <f>SUM(AA52:AA57)</f>
        <v>63</v>
      </c>
      <c r="AB58" s="56"/>
      <c r="AC58" s="63"/>
      <c r="AD58" s="61">
        <f t="shared" si="2"/>
        <v>100</v>
      </c>
      <c r="AE58" s="64"/>
    </row>
    <row r="59" spans="2:31" ht="18" customHeight="1">
      <c r="B59" s="166" t="s">
        <v>88</v>
      </c>
      <c r="C59" s="169" t="s">
        <v>89</v>
      </c>
      <c r="D59" s="170"/>
      <c r="E59" s="19">
        <f>IF(SUM(G59:I59)=0,"",SUM(G59:I59))</f>
        <v>5</v>
      </c>
      <c r="F59" s="65"/>
      <c r="G59" s="66"/>
      <c r="H59" s="67"/>
      <c r="I59" s="68">
        <v>5</v>
      </c>
      <c r="J59" s="65"/>
      <c r="K59" s="71" t="s">
        <v>173</v>
      </c>
      <c r="L59" s="26">
        <f t="shared" si="0"/>
        <v>100</v>
      </c>
      <c r="M59" s="69"/>
      <c r="N59" s="19">
        <f>IF(SUM(P59:S59)=0,"",SUM(P59:S59))</f>
        <v>5</v>
      </c>
      <c r="O59" s="65"/>
      <c r="P59" s="66"/>
      <c r="Q59" s="65"/>
      <c r="R59" s="66">
        <v>5</v>
      </c>
      <c r="S59" s="67"/>
      <c r="T59" s="71" t="s">
        <v>90</v>
      </c>
      <c r="U59" s="26">
        <f t="shared" si="1"/>
        <v>100</v>
      </c>
      <c r="V59" s="69"/>
      <c r="W59" s="19">
        <f>IF(SUM(Y59:AA59)=0,"",SUM(Y59:AA59))</f>
        <v>5</v>
      </c>
      <c r="X59" s="65"/>
      <c r="Y59" s="66"/>
      <c r="Z59" s="65"/>
      <c r="AA59" s="66">
        <v>5</v>
      </c>
      <c r="AB59" s="65"/>
      <c r="AC59" s="71" t="s">
        <v>90</v>
      </c>
      <c r="AD59" s="26">
        <f t="shared" si="2"/>
        <v>100</v>
      </c>
      <c r="AE59" s="72"/>
    </row>
    <row r="60" spans="2:31" ht="18" customHeight="1">
      <c r="B60" s="167"/>
      <c r="C60" s="171" t="s">
        <v>91</v>
      </c>
      <c r="D60" s="172"/>
      <c r="E60" s="44">
        <f>IF(SUM(G60:I60)=0,"",SUM(G60:I60))</f>
        <v>5</v>
      </c>
      <c r="F60" s="45"/>
      <c r="G60" s="46"/>
      <c r="H60" s="47"/>
      <c r="I60" s="51">
        <v>5</v>
      </c>
      <c r="J60" s="45"/>
      <c r="K60" s="71" t="s">
        <v>173</v>
      </c>
      <c r="L60" s="38">
        <f t="shared" si="0"/>
        <v>100</v>
      </c>
      <c r="M60" s="49"/>
      <c r="N60" s="44">
        <f>IF(SUM(P60:S60)=0,"",SUM(P60:S60))</f>
        <v>5</v>
      </c>
      <c r="O60" s="45"/>
      <c r="P60" s="46"/>
      <c r="Q60" s="45"/>
      <c r="R60" s="46">
        <v>5</v>
      </c>
      <c r="S60" s="47"/>
      <c r="T60" s="74" t="s">
        <v>90</v>
      </c>
      <c r="U60" s="38">
        <f t="shared" si="1"/>
        <v>100</v>
      </c>
      <c r="V60" s="49"/>
      <c r="W60" s="44">
        <f>IF(SUM(Y60:AA60)=0,"",SUM(Y60:AA60))</f>
        <v>5</v>
      </c>
      <c r="X60" s="45"/>
      <c r="Y60" s="46"/>
      <c r="Z60" s="45"/>
      <c r="AA60" s="46">
        <v>5</v>
      </c>
      <c r="AB60" s="45"/>
      <c r="AC60" s="74" t="s">
        <v>90</v>
      </c>
      <c r="AD60" s="38">
        <f t="shared" si="2"/>
        <v>100</v>
      </c>
      <c r="AE60" s="53"/>
    </row>
    <row r="61" spans="2:31" ht="18" customHeight="1">
      <c r="B61" s="167"/>
      <c r="C61" s="171" t="s">
        <v>92</v>
      </c>
      <c r="D61" s="173"/>
      <c r="E61" s="44">
        <f>IF(SUM(G61:I61)=0,"",SUM(G61:I61))</f>
        <v>15</v>
      </c>
      <c r="F61" s="76"/>
      <c r="G61" s="77"/>
      <c r="H61" s="78"/>
      <c r="I61" s="79">
        <v>15</v>
      </c>
      <c r="J61" s="76"/>
      <c r="K61" s="71" t="s">
        <v>174</v>
      </c>
      <c r="L61" s="38">
        <f t="shared" si="0"/>
        <v>100</v>
      </c>
      <c r="M61" s="83"/>
      <c r="N61" s="44">
        <f>IF(SUM(P61:S61)=0,"",SUM(P61:S61))</f>
        <v>15</v>
      </c>
      <c r="O61" s="76"/>
      <c r="P61" s="77"/>
      <c r="Q61" s="76"/>
      <c r="R61" s="77">
        <v>15</v>
      </c>
      <c r="S61" s="78"/>
      <c r="T61" s="86" t="s">
        <v>93</v>
      </c>
      <c r="U61" s="38">
        <f t="shared" si="1"/>
        <v>100</v>
      </c>
      <c r="V61" s="83"/>
      <c r="W61" s="44">
        <f>IF(SUM(Y61:AA61)=0,"",SUM(Y61:AA61))</f>
        <v>13</v>
      </c>
      <c r="X61" s="76"/>
      <c r="Y61" s="77"/>
      <c r="Z61" s="76"/>
      <c r="AA61" s="77">
        <v>13</v>
      </c>
      <c r="AB61" s="76"/>
      <c r="AC61" s="86" t="s">
        <v>93</v>
      </c>
      <c r="AD61" s="38">
        <f t="shared" si="2"/>
        <v>100</v>
      </c>
      <c r="AE61" s="92"/>
    </row>
    <row r="62" spans="2:31" ht="18" customHeight="1">
      <c r="B62" s="167"/>
      <c r="C62" s="174" t="s">
        <v>94</v>
      </c>
      <c r="D62" s="175"/>
      <c r="E62" s="44">
        <f>IF(SUM(G62:I62)=0,"",SUM(G62:I62))</f>
        <v>4</v>
      </c>
      <c r="F62" s="76"/>
      <c r="G62" s="77"/>
      <c r="H62" s="78"/>
      <c r="I62" s="79">
        <v>4</v>
      </c>
      <c r="J62" s="76"/>
      <c r="K62" s="91">
        <v>10</v>
      </c>
      <c r="L62" s="38">
        <f t="shared" si="0"/>
        <v>100</v>
      </c>
      <c r="M62" s="83"/>
      <c r="N62" s="44">
        <f>IF(SUM(P62:S62)=0,"",SUM(P62:S62))</f>
        <v>3</v>
      </c>
      <c r="O62" s="76"/>
      <c r="P62" s="77"/>
      <c r="Q62" s="76"/>
      <c r="R62" s="77">
        <v>3</v>
      </c>
      <c r="S62" s="78"/>
      <c r="T62" s="86">
        <v>10</v>
      </c>
      <c r="U62" s="38">
        <f t="shared" si="1"/>
        <v>100</v>
      </c>
      <c r="V62" s="83"/>
      <c r="W62" s="44">
        <f>IF(SUM(Y62:AA62)=0,"",SUM(Y62:AA62))</f>
        <v>3</v>
      </c>
      <c r="X62" s="76"/>
      <c r="Y62" s="77"/>
      <c r="Z62" s="76"/>
      <c r="AA62" s="77">
        <v>3</v>
      </c>
      <c r="AB62" s="76"/>
      <c r="AC62" s="86">
        <v>10</v>
      </c>
      <c r="AD62" s="38">
        <f t="shared" si="2"/>
        <v>100</v>
      </c>
      <c r="AE62" s="92"/>
    </row>
    <row r="63" spans="2:31" ht="18" customHeight="1">
      <c r="B63" s="167"/>
      <c r="C63" s="176"/>
      <c r="D63" s="177"/>
      <c r="E63" s="75"/>
      <c r="F63" s="76"/>
      <c r="G63" s="77"/>
      <c r="H63" s="78"/>
      <c r="I63" s="79"/>
      <c r="J63" s="76"/>
      <c r="K63" s="91"/>
      <c r="L63" s="38" t="str">
        <f t="shared" si="0"/>
        <v/>
      </c>
      <c r="M63" s="83"/>
      <c r="N63" s="44" t="str">
        <f>IF(SUM(P63:S63)=0,"",SUM(P63:S63))</f>
        <v/>
      </c>
      <c r="O63" s="76"/>
      <c r="P63" s="77"/>
      <c r="Q63" s="76"/>
      <c r="R63" s="77"/>
      <c r="S63" s="78"/>
      <c r="T63" s="86"/>
      <c r="U63" s="38" t="str">
        <f t="shared" si="1"/>
        <v/>
      </c>
      <c r="V63" s="83"/>
      <c r="W63" s="44" t="str">
        <f>IF(SUM(Y63:AA63)=0,"",SUM(Y63:AA63))</f>
        <v/>
      </c>
      <c r="X63" s="76"/>
      <c r="Y63" s="77"/>
      <c r="Z63" s="76"/>
      <c r="AA63" s="77"/>
      <c r="AB63" s="76"/>
      <c r="AC63" s="86"/>
      <c r="AD63" s="38" t="str">
        <f t="shared" si="2"/>
        <v/>
      </c>
      <c r="AE63" s="92"/>
    </row>
    <row r="64" spans="2:31" ht="18" customHeight="1">
      <c r="B64" s="168"/>
      <c r="C64" s="200" t="s">
        <v>95</v>
      </c>
      <c r="D64" s="201"/>
      <c r="E64" s="55">
        <f>SUM(E59:E63)</f>
        <v>29</v>
      </c>
      <c r="F64" s="56"/>
      <c r="G64" s="57">
        <f>SUM(G59:H63)</f>
        <v>0</v>
      </c>
      <c r="H64" s="58"/>
      <c r="I64" s="59">
        <f>SUM(I59:I63)</f>
        <v>29</v>
      </c>
      <c r="J64" s="56"/>
      <c r="K64" s="60"/>
      <c r="L64" s="61">
        <f t="shared" si="0"/>
        <v>100</v>
      </c>
      <c r="M64" s="62"/>
      <c r="N64" s="55">
        <f>SUM(N59:N63)</f>
        <v>28</v>
      </c>
      <c r="O64" s="56"/>
      <c r="P64" s="59">
        <f>SUM(P59:P63)</f>
        <v>0</v>
      </c>
      <c r="Q64" s="56"/>
      <c r="R64" s="57">
        <f>SUM(R59:S63)</f>
        <v>28</v>
      </c>
      <c r="S64" s="58"/>
      <c r="T64" s="63"/>
      <c r="U64" s="61">
        <f t="shared" si="1"/>
        <v>100</v>
      </c>
      <c r="V64" s="62"/>
      <c r="W64" s="55">
        <f>SUM(W59:W63)</f>
        <v>26</v>
      </c>
      <c r="X64" s="56"/>
      <c r="Y64" s="59">
        <f>SUM(Y59:Y63)</f>
        <v>0</v>
      </c>
      <c r="Z64" s="56"/>
      <c r="AA64" s="57">
        <f>SUM(AA59:AA63)</f>
        <v>26</v>
      </c>
      <c r="AB64" s="56"/>
      <c r="AC64" s="63"/>
      <c r="AD64" s="61">
        <f t="shared" si="2"/>
        <v>100</v>
      </c>
      <c r="AE64" s="64"/>
    </row>
    <row r="65" spans="2:31" ht="18" customHeight="1">
      <c r="B65" s="152" t="s">
        <v>96</v>
      </c>
      <c r="C65" s="153"/>
      <c r="D65" s="153"/>
      <c r="E65" s="93">
        <f>SUM(E64,E58,E51)</f>
        <v>236</v>
      </c>
      <c r="F65" s="94" t="str">
        <f>IF(E65="","","ﾄﾝ")</f>
        <v>ﾄﾝ</v>
      </c>
      <c r="G65" s="95">
        <f>SUM(G64,G58,G51)</f>
        <v>145</v>
      </c>
      <c r="H65" s="94" t="str">
        <f>IF(G65="","","ﾄﾝ")</f>
        <v>ﾄﾝ</v>
      </c>
      <c r="I65" s="96">
        <f>SUM(I64,I58,I51)</f>
        <v>91</v>
      </c>
      <c r="J65" s="94" t="str">
        <f>IF(I65="","","ﾄﾝ")</f>
        <v>ﾄﾝ</v>
      </c>
      <c r="K65" s="97"/>
      <c r="L65" s="98">
        <f t="shared" si="0"/>
        <v>38.559322033898304</v>
      </c>
      <c r="M65" s="99" t="s">
        <v>75</v>
      </c>
      <c r="N65" s="93">
        <f>SUM(N51,N58,N64)</f>
        <v>238</v>
      </c>
      <c r="O65" s="94" t="str">
        <f>IF(N65="","","ﾄﾝ")</f>
        <v>ﾄﾝ</v>
      </c>
      <c r="P65" s="96">
        <f>SUM(P64,P58,P51)</f>
        <v>130</v>
      </c>
      <c r="Q65" s="94" t="str">
        <f>IF(P65="","","ﾄﾝ")</f>
        <v>ﾄﾝ</v>
      </c>
      <c r="R65" s="95">
        <f>SUM(R64,R58,R51)</f>
        <v>108</v>
      </c>
      <c r="S65" s="94" t="str">
        <f>IF(R65="","","ﾄﾝ")</f>
        <v>ﾄﾝ</v>
      </c>
      <c r="T65" s="100"/>
      <c r="U65" s="98">
        <f t="shared" si="1"/>
        <v>45.378151260504204</v>
      </c>
      <c r="V65" s="99" t="s">
        <v>75</v>
      </c>
      <c r="W65" s="93">
        <f>SUM(W51,W58,W64)</f>
        <v>224</v>
      </c>
      <c r="X65" s="94" t="str">
        <f>IF(W65="","","ﾄﾝ")</f>
        <v>ﾄﾝ</v>
      </c>
      <c r="Y65" s="96">
        <f>SUM(Y64,Y58,Y51)</f>
        <v>120</v>
      </c>
      <c r="Z65" s="94" t="str">
        <f>IF(Y65="","","ﾄﾝ")</f>
        <v>ﾄﾝ</v>
      </c>
      <c r="AA65" s="95">
        <f>SUM(AA64,AA58,AA51)</f>
        <v>104</v>
      </c>
      <c r="AB65" s="94" t="str">
        <f>IF(AA65="","","ﾄﾝ")</f>
        <v>ﾄﾝ</v>
      </c>
      <c r="AC65" s="100"/>
      <c r="AD65" s="98">
        <f t="shared" si="2"/>
        <v>46.428571428571431</v>
      </c>
      <c r="AE65" s="99" t="s">
        <v>75</v>
      </c>
    </row>
    <row r="66" spans="2:31" ht="15" customHeight="1">
      <c r="B66" s="101" t="s">
        <v>97</v>
      </c>
      <c r="C66" s="102"/>
      <c r="D66" s="102"/>
      <c r="E66" s="103"/>
      <c r="F66" s="104"/>
      <c r="G66" s="105"/>
      <c r="H66" s="104"/>
      <c r="I66" s="103"/>
      <c r="J66" s="104"/>
      <c r="K66" s="106"/>
      <c r="L66" s="107"/>
      <c r="M66" s="107"/>
      <c r="N66" s="103"/>
      <c r="O66" s="104"/>
      <c r="P66" s="103"/>
      <c r="Q66" s="104"/>
      <c r="R66" s="105"/>
      <c r="S66" s="104"/>
      <c r="T66" s="108"/>
      <c r="U66" s="107"/>
      <c r="V66" s="107"/>
      <c r="W66" s="103"/>
      <c r="X66" s="104"/>
      <c r="Y66" s="103"/>
      <c r="Z66" s="104"/>
      <c r="AA66" s="105"/>
      <c r="AB66" s="104"/>
      <c r="AC66" s="108"/>
      <c r="AD66" s="109"/>
      <c r="AE66" s="109"/>
    </row>
    <row r="67" spans="2:31" ht="15" customHeight="1">
      <c r="B67" s="101" t="s">
        <v>98</v>
      </c>
      <c r="C67" s="102"/>
      <c r="D67" s="102"/>
      <c r="E67" s="103"/>
      <c r="F67" s="104"/>
      <c r="G67" s="105"/>
      <c r="H67" s="104"/>
      <c r="I67" s="103"/>
      <c r="J67" s="104"/>
      <c r="K67" s="106"/>
      <c r="L67" s="107"/>
      <c r="M67" s="107"/>
      <c r="N67" s="103"/>
      <c r="O67" s="104"/>
      <c r="P67" s="103"/>
      <c r="Q67" s="104"/>
      <c r="R67" s="105"/>
      <c r="S67" s="104"/>
      <c r="T67" s="108"/>
      <c r="U67" s="107"/>
      <c r="V67" s="107"/>
      <c r="W67" s="103"/>
      <c r="X67" s="104"/>
      <c r="Y67" s="103"/>
      <c r="Z67" s="104"/>
      <c r="AA67" s="105"/>
      <c r="AB67" s="104"/>
      <c r="AC67" s="108"/>
      <c r="AD67" s="109"/>
      <c r="AE67" s="109"/>
    </row>
    <row r="68" spans="2:31" ht="15" customHeight="1">
      <c r="B68" s="102"/>
      <c r="C68" s="102"/>
      <c r="D68" s="102"/>
      <c r="E68" s="103"/>
      <c r="F68" s="104"/>
      <c r="G68" s="105"/>
      <c r="H68" s="104"/>
      <c r="I68" s="103"/>
      <c r="J68" s="104"/>
      <c r="K68" s="106"/>
      <c r="L68" s="107"/>
      <c r="M68" s="107"/>
      <c r="N68" s="103"/>
      <c r="O68" s="104"/>
      <c r="P68" s="103"/>
      <c r="Q68" s="104"/>
      <c r="R68" s="105"/>
      <c r="S68" s="104"/>
      <c r="T68" s="108"/>
      <c r="U68" s="107"/>
      <c r="V68" s="107"/>
      <c r="W68" s="103"/>
      <c r="X68" s="104"/>
      <c r="Y68" s="103"/>
      <c r="Z68" s="104"/>
      <c r="AA68" s="105"/>
      <c r="AB68" s="104"/>
      <c r="AC68" s="108"/>
      <c r="AD68" s="109"/>
      <c r="AE68" s="109"/>
    </row>
    <row r="69" spans="2:31" ht="15" customHeight="1">
      <c r="B69" s="154" t="s">
        <v>99</v>
      </c>
      <c r="C69" s="155"/>
      <c r="D69" s="155"/>
      <c r="E69" s="155"/>
      <c r="F69" s="155"/>
      <c r="G69" s="156"/>
      <c r="H69" s="157" t="s">
        <v>100</v>
      </c>
      <c r="I69" s="158"/>
      <c r="J69" s="158"/>
      <c r="K69" s="158"/>
      <c r="L69" s="159"/>
      <c r="M69" s="160" t="s">
        <v>101</v>
      </c>
      <c r="N69" s="161"/>
      <c r="O69" s="161"/>
      <c r="P69" s="161"/>
      <c r="Q69" s="161"/>
      <c r="R69" s="161"/>
      <c r="S69" s="161"/>
      <c r="T69" s="161"/>
      <c r="U69" s="161"/>
      <c r="V69" s="161"/>
      <c r="W69" s="110"/>
      <c r="X69" s="160" t="s">
        <v>102</v>
      </c>
      <c r="Y69" s="161"/>
      <c r="Z69" s="161"/>
      <c r="AA69" s="161"/>
      <c r="AB69" s="161"/>
      <c r="AC69" s="161"/>
      <c r="AD69" s="161"/>
      <c r="AE69" s="162"/>
    </row>
    <row r="70" spans="2:31" ht="15" customHeight="1">
      <c r="B70" s="163" t="s">
        <v>103</v>
      </c>
      <c r="C70" s="164"/>
      <c r="D70" s="163" t="s">
        <v>104</v>
      </c>
      <c r="E70" s="164"/>
      <c r="F70" s="164"/>
      <c r="G70" s="165"/>
      <c r="H70" s="140"/>
      <c r="I70" s="141"/>
      <c r="J70" s="141"/>
      <c r="K70" s="141"/>
      <c r="L70" s="144"/>
      <c r="M70" s="189" t="s">
        <v>105</v>
      </c>
      <c r="N70" s="190"/>
      <c r="O70" s="190"/>
      <c r="P70" s="190"/>
      <c r="Q70" s="190"/>
      <c r="R70" s="190"/>
      <c r="S70" s="190"/>
      <c r="T70" s="190"/>
      <c r="U70" s="193" t="s">
        <v>106</v>
      </c>
      <c r="V70" s="193"/>
      <c r="W70" s="194"/>
      <c r="X70" s="189" t="s">
        <v>107</v>
      </c>
      <c r="Y70" s="190"/>
      <c r="Z70" s="190"/>
      <c r="AA70" s="190"/>
      <c r="AB70" s="190"/>
      <c r="AC70" s="190"/>
      <c r="AD70" s="190"/>
      <c r="AE70" s="197"/>
    </row>
    <row r="71" spans="2:31" ht="15" customHeight="1">
      <c r="B71" s="140" t="s">
        <v>108</v>
      </c>
      <c r="C71" s="141"/>
      <c r="D71" s="140" t="s">
        <v>109</v>
      </c>
      <c r="E71" s="141"/>
      <c r="F71" s="141"/>
      <c r="G71" s="144"/>
      <c r="H71" s="186"/>
      <c r="I71" s="187"/>
      <c r="J71" s="187"/>
      <c r="K71" s="187"/>
      <c r="L71" s="188"/>
      <c r="M71" s="191"/>
      <c r="N71" s="192"/>
      <c r="O71" s="192"/>
      <c r="P71" s="192"/>
      <c r="Q71" s="192"/>
      <c r="R71" s="192"/>
      <c r="S71" s="192"/>
      <c r="T71" s="192"/>
      <c r="U71" s="195"/>
      <c r="V71" s="195"/>
      <c r="W71" s="196"/>
      <c r="X71" s="148" t="s">
        <v>110</v>
      </c>
      <c r="Y71" s="149"/>
      <c r="Z71" s="149"/>
      <c r="AA71" s="149"/>
      <c r="AB71" s="149"/>
      <c r="AC71" s="149"/>
      <c r="AD71" s="149"/>
      <c r="AE71" s="150"/>
    </row>
    <row r="72" spans="2:31" ht="15" customHeight="1">
      <c r="B72" s="142"/>
      <c r="C72" s="143"/>
      <c r="D72" s="142"/>
      <c r="E72" s="143"/>
      <c r="F72" s="143"/>
      <c r="G72" s="145"/>
      <c r="H72" s="186"/>
      <c r="I72" s="187"/>
      <c r="J72" s="187"/>
      <c r="K72" s="187"/>
      <c r="L72" s="188"/>
      <c r="M72" s="111">
        <v>10</v>
      </c>
      <c r="N72" s="146" t="s">
        <v>111</v>
      </c>
      <c r="O72" s="146"/>
      <c r="P72" s="146"/>
      <c r="Q72" s="146"/>
      <c r="R72" s="112">
        <v>70</v>
      </c>
      <c r="S72" s="198" t="s">
        <v>112</v>
      </c>
      <c r="T72" s="198"/>
      <c r="U72" s="198"/>
      <c r="V72" s="198"/>
      <c r="W72" s="199"/>
      <c r="X72" s="148" t="s">
        <v>113</v>
      </c>
      <c r="Y72" s="149"/>
      <c r="Z72" s="149"/>
      <c r="AA72" s="149"/>
      <c r="AB72" s="149"/>
      <c r="AC72" s="149"/>
      <c r="AD72" s="149"/>
      <c r="AE72" s="150"/>
    </row>
    <row r="73" spans="2:31" ht="15" customHeight="1">
      <c r="B73" s="140" t="s">
        <v>114</v>
      </c>
      <c r="C73" s="141"/>
      <c r="D73" s="140" t="s">
        <v>115</v>
      </c>
      <c r="E73" s="141"/>
      <c r="F73" s="141"/>
      <c r="G73" s="144"/>
      <c r="H73" s="186"/>
      <c r="I73" s="187"/>
      <c r="J73" s="187"/>
      <c r="K73" s="187"/>
      <c r="L73" s="188"/>
      <c r="M73" s="111">
        <v>20</v>
      </c>
      <c r="N73" s="146" t="s">
        <v>116</v>
      </c>
      <c r="O73" s="146"/>
      <c r="P73" s="146"/>
      <c r="Q73" s="146"/>
      <c r="R73" s="113"/>
      <c r="S73" s="149"/>
      <c r="T73" s="149"/>
      <c r="U73" s="149"/>
      <c r="V73" s="149"/>
      <c r="W73" s="150"/>
      <c r="X73" s="148" t="s">
        <v>117</v>
      </c>
      <c r="Y73" s="149"/>
      <c r="Z73" s="149"/>
      <c r="AA73" s="149"/>
      <c r="AB73" s="149"/>
      <c r="AC73" s="149"/>
      <c r="AD73" s="149"/>
      <c r="AE73" s="150"/>
    </row>
    <row r="74" spans="2:31" ht="15" customHeight="1">
      <c r="B74" s="142"/>
      <c r="C74" s="143"/>
      <c r="D74" s="142"/>
      <c r="E74" s="143"/>
      <c r="F74" s="143"/>
      <c r="G74" s="145"/>
      <c r="H74" s="186"/>
      <c r="I74" s="187"/>
      <c r="J74" s="187"/>
      <c r="K74" s="187"/>
      <c r="L74" s="188"/>
      <c r="M74" s="111">
        <v>30</v>
      </c>
      <c r="N74" s="146" t="s">
        <v>118</v>
      </c>
      <c r="O74" s="146"/>
      <c r="P74" s="146"/>
      <c r="Q74" s="146"/>
      <c r="R74" s="114">
        <v>80</v>
      </c>
      <c r="S74" s="146" t="s">
        <v>119</v>
      </c>
      <c r="T74" s="146"/>
      <c r="U74" s="146"/>
      <c r="V74" s="146"/>
      <c r="W74" s="147"/>
      <c r="X74" s="148" t="s">
        <v>120</v>
      </c>
      <c r="Y74" s="149"/>
      <c r="Z74" s="149"/>
      <c r="AA74" s="149"/>
      <c r="AB74" s="149"/>
      <c r="AC74" s="149"/>
      <c r="AD74" s="149"/>
      <c r="AE74" s="150"/>
    </row>
    <row r="75" spans="2:31" ht="15" customHeight="1">
      <c r="B75" s="140" t="s">
        <v>121</v>
      </c>
      <c r="C75" s="141"/>
      <c r="D75" s="140" t="s">
        <v>122</v>
      </c>
      <c r="E75" s="141"/>
      <c r="F75" s="141"/>
      <c r="G75" s="144"/>
      <c r="H75" s="186"/>
      <c r="I75" s="187"/>
      <c r="J75" s="187"/>
      <c r="K75" s="187"/>
      <c r="L75" s="188"/>
      <c r="M75" s="111">
        <v>40</v>
      </c>
      <c r="N75" s="146" t="s">
        <v>123</v>
      </c>
      <c r="O75" s="146"/>
      <c r="P75" s="146"/>
      <c r="Q75" s="146"/>
      <c r="R75" s="114">
        <v>90</v>
      </c>
      <c r="S75" s="146" t="s">
        <v>124</v>
      </c>
      <c r="T75" s="146"/>
      <c r="U75" s="146"/>
      <c r="V75" s="146"/>
      <c r="W75" s="147"/>
      <c r="X75" s="148" t="s">
        <v>125</v>
      </c>
      <c r="Y75" s="149"/>
      <c r="Z75" s="149"/>
      <c r="AA75" s="149"/>
      <c r="AB75" s="149"/>
      <c r="AC75" s="149"/>
      <c r="AD75" s="149"/>
      <c r="AE75" s="150"/>
    </row>
    <row r="76" spans="2:31" ht="15" customHeight="1">
      <c r="B76" s="142"/>
      <c r="C76" s="143"/>
      <c r="D76" s="142"/>
      <c r="E76" s="143"/>
      <c r="F76" s="143"/>
      <c r="G76" s="145"/>
      <c r="H76" s="186"/>
      <c r="I76" s="187"/>
      <c r="J76" s="187"/>
      <c r="K76" s="187"/>
      <c r="L76" s="188"/>
      <c r="M76" s="111">
        <v>50</v>
      </c>
      <c r="N76" s="146" t="s">
        <v>126</v>
      </c>
      <c r="O76" s="146"/>
      <c r="P76" s="146"/>
      <c r="Q76" s="146"/>
      <c r="R76" s="115" t="s">
        <v>127</v>
      </c>
      <c r="S76" s="178" t="s">
        <v>40</v>
      </c>
      <c r="T76" s="178"/>
      <c r="U76" s="178"/>
      <c r="V76" s="178"/>
      <c r="W76" s="13"/>
      <c r="X76" s="148" t="s">
        <v>128</v>
      </c>
      <c r="Y76" s="149"/>
      <c r="Z76" s="149"/>
      <c r="AA76" s="149"/>
      <c r="AB76" s="149"/>
      <c r="AC76" s="149"/>
      <c r="AD76" s="149"/>
      <c r="AE76" s="150"/>
    </row>
    <row r="77" spans="2:31" ht="15" customHeight="1">
      <c r="B77" s="140"/>
      <c r="C77" s="141"/>
      <c r="D77" s="140"/>
      <c r="E77" s="141"/>
      <c r="F77" s="141"/>
      <c r="G77" s="144"/>
      <c r="H77" s="186"/>
      <c r="I77" s="187"/>
      <c r="J77" s="187"/>
      <c r="K77" s="187"/>
      <c r="L77" s="188"/>
      <c r="M77" s="111"/>
      <c r="N77" s="146"/>
      <c r="O77" s="146"/>
      <c r="P77" s="146"/>
      <c r="Q77" s="146"/>
      <c r="R77" s="116"/>
      <c r="S77" s="179" t="s">
        <v>129</v>
      </c>
      <c r="T77" s="179"/>
      <c r="U77" s="179"/>
      <c r="V77" s="179"/>
      <c r="W77" s="180"/>
      <c r="X77" s="148" t="s">
        <v>130</v>
      </c>
      <c r="Y77" s="149"/>
      <c r="Z77" s="149"/>
      <c r="AA77" s="149"/>
      <c r="AB77" s="149"/>
      <c r="AC77" s="149"/>
      <c r="AD77" s="149"/>
      <c r="AE77" s="150"/>
    </row>
    <row r="78" spans="2:31" ht="15" customHeight="1">
      <c r="B78" s="142"/>
      <c r="C78" s="143"/>
      <c r="D78" s="142"/>
      <c r="E78" s="143"/>
      <c r="F78" s="143"/>
      <c r="G78" s="145"/>
      <c r="H78" s="142"/>
      <c r="I78" s="143"/>
      <c r="J78" s="143"/>
      <c r="K78" s="143"/>
      <c r="L78" s="145"/>
      <c r="M78" s="117">
        <v>60</v>
      </c>
      <c r="N78" s="181" t="s">
        <v>131</v>
      </c>
      <c r="O78" s="181"/>
      <c r="P78" s="181"/>
      <c r="Q78" s="181"/>
      <c r="R78" s="118"/>
      <c r="S78" s="182"/>
      <c r="T78" s="182"/>
      <c r="U78" s="182"/>
      <c r="V78" s="182"/>
      <c r="W78" s="10"/>
      <c r="X78" s="183" t="s">
        <v>132</v>
      </c>
      <c r="Y78" s="184"/>
      <c r="Z78" s="184"/>
      <c r="AA78" s="184"/>
      <c r="AB78" s="184"/>
      <c r="AC78" s="184"/>
      <c r="AD78" s="184"/>
      <c r="AE78" s="185"/>
    </row>
    <row r="80" spans="2:31">
      <c r="B80" s="119" t="s">
        <v>133</v>
      </c>
      <c r="C80" s="119"/>
      <c r="D80" s="119"/>
      <c r="E80" s="119"/>
      <c r="F80" s="119"/>
      <c r="G80" s="119"/>
      <c r="H80" s="119"/>
      <c r="I80" s="119"/>
      <c r="J80" s="119"/>
      <c r="K80" s="119"/>
      <c r="L80" s="119"/>
      <c r="M80" s="119"/>
      <c r="N80" s="119"/>
      <c r="O80" s="119"/>
      <c r="P80" s="119"/>
      <c r="Q80" s="119"/>
      <c r="R80" s="119"/>
      <c r="S80" s="119"/>
      <c r="T80" s="119"/>
      <c r="U80" s="119"/>
    </row>
    <row r="81" spans="2:21">
      <c r="B81" s="119" t="s">
        <v>134</v>
      </c>
      <c r="C81" s="119"/>
      <c r="D81" s="119"/>
      <c r="E81" s="119"/>
      <c r="F81" s="119"/>
      <c r="G81" s="119"/>
      <c r="H81" s="119"/>
      <c r="I81" s="119"/>
      <c r="J81" s="119"/>
      <c r="K81" s="119"/>
      <c r="L81" s="119"/>
      <c r="M81" s="119"/>
      <c r="N81" s="119"/>
      <c r="O81" s="119"/>
      <c r="P81" s="119"/>
      <c r="Q81" s="119"/>
      <c r="R81" s="119"/>
      <c r="S81" s="119"/>
      <c r="T81" s="119"/>
      <c r="U81" s="119"/>
    </row>
    <row r="82" spans="2:21">
      <c r="B82" s="119" t="s">
        <v>135</v>
      </c>
      <c r="C82" s="119"/>
      <c r="D82" s="119"/>
      <c r="E82" s="119"/>
      <c r="F82" s="119"/>
      <c r="G82" s="119"/>
      <c r="H82" s="119"/>
      <c r="I82" s="119"/>
      <c r="J82" s="119"/>
      <c r="K82" s="119"/>
      <c r="L82" s="119"/>
      <c r="M82" s="119"/>
      <c r="N82" s="119"/>
      <c r="O82" s="119"/>
      <c r="P82" s="119"/>
      <c r="Q82" s="119"/>
      <c r="R82" s="119"/>
      <c r="S82" s="119"/>
      <c r="T82" s="119"/>
      <c r="U82" s="119"/>
    </row>
    <row r="83" spans="2:21">
      <c r="B83" s="119" t="s">
        <v>136</v>
      </c>
      <c r="C83" s="119"/>
      <c r="D83" s="119"/>
      <c r="E83" s="119"/>
      <c r="F83" s="119"/>
      <c r="G83" s="119"/>
      <c r="H83" s="119"/>
      <c r="I83" s="119"/>
      <c r="J83" s="119"/>
      <c r="K83" s="119"/>
      <c r="L83" s="119"/>
      <c r="M83" s="119"/>
      <c r="N83" s="119"/>
      <c r="O83" s="119"/>
      <c r="P83" s="119"/>
      <c r="Q83" s="119"/>
      <c r="R83" s="119"/>
      <c r="S83" s="119"/>
      <c r="T83" s="119"/>
      <c r="U83" s="119"/>
    </row>
    <row r="84" spans="2:21">
      <c r="B84" s="119" t="s">
        <v>137</v>
      </c>
      <c r="C84" s="119"/>
      <c r="D84" s="119"/>
      <c r="E84" s="119"/>
      <c r="F84" s="119"/>
      <c r="G84" s="119"/>
      <c r="H84" s="119"/>
      <c r="I84" s="119"/>
      <c r="J84" s="119"/>
      <c r="K84" s="119"/>
      <c r="L84" s="119"/>
      <c r="M84" s="119"/>
      <c r="N84" s="119"/>
      <c r="O84" s="119"/>
      <c r="P84" s="119"/>
      <c r="Q84" s="119"/>
      <c r="R84" s="119"/>
      <c r="S84" s="119"/>
      <c r="T84" s="119"/>
      <c r="U84" s="119"/>
    </row>
    <row r="85" spans="2:21">
      <c r="B85" s="119" t="s">
        <v>138</v>
      </c>
      <c r="C85" s="119"/>
      <c r="D85" s="119"/>
      <c r="E85" s="119"/>
      <c r="F85" s="119"/>
      <c r="G85" s="119"/>
      <c r="H85" s="119"/>
      <c r="I85" s="119"/>
      <c r="J85" s="119"/>
      <c r="K85" s="119"/>
      <c r="L85" s="119"/>
      <c r="M85" s="119"/>
      <c r="N85" s="119"/>
      <c r="O85" s="119"/>
      <c r="P85" s="119"/>
      <c r="Q85" s="119"/>
      <c r="R85" s="119"/>
      <c r="S85" s="119"/>
      <c r="T85" s="119"/>
      <c r="U85" s="119"/>
    </row>
    <row r="86" spans="2:21">
      <c r="B86" s="119"/>
      <c r="C86" s="119"/>
      <c r="D86" s="119"/>
      <c r="E86" s="119"/>
      <c r="F86" s="119"/>
      <c r="G86" s="119"/>
      <c r="H86" s="119"/>
      <c r="I86" s="119"/>
      <c r="J86" s="119"/>
      <c r="K86" s="119"/>
      <c r="L86" s="119"/>
      <c r="M86" s="119"/>
      <c r="N86" s="119"/>
      <c r="O86" s="119"/>
      <c r="P86" s="119"/>
      <c r="Q86" s="119"/>
      <c r="R86" s="119"/>
      <c r="S86" s="119"/>
      <c r="T86" s="119"/>
      <c r="U86" s="119"/>
    </row>
    <row r="87" spans="2:21">
      <c r="B87" s="151" t="s">
        <v>139</v>
      </c>
      <c r="C87" s="151"/>
      <c r="D87" s="151"/>
      <c r="E87" s="151"/>
      <c r="F87" s="151"/>
      <c r="G87" s="151"/>
      <c r="H87" s="151"/>
      <c r="I87" s="151"/>
      <c r="J87" s="151"/>
      <c r="K87" s="151"/>
      <c r="L87" s="151"/>
      <c r="M87" s="151"/>
      <c r="N87" s="151"/>
      <c r="O87" s="151"/>
      <c r="P87" s="151"/>
      <c r="Q87" s="151"/>
      <c r="R87" s="151"/>
      <c r="S87" s="151"/>
      <c r="T87" s="151"/>
      <c r="U87" s="151"/>
    </row>
    <row r="88" spans="2:21">
      <c r="B88" s="151" t="s">
        <v>140</v>
      </c>
      <c r="C88" s="151"/>
      <c r="D88" s="151"/>
      <c r="E88" s="151"/>
      <c r="F88" s="151"/>
      <c r="G88" s="151"/>
      <c r="H88" s="151"/>
      <c r="I88" s="151"/>
      <c r="J88" s="151"/>
      <c r="K88" s="151"/>
      <c r="L88" s="151"/>
      <c r="M88" s="151"/>
      <c r="N88" s="151"/>
      <c r="O88" s="151"/>
      <c r="P88" s="151"/>
      <c r="Q88" s="151"/>
      <c r="R88" s="151"/>
      <c r="S88" s="151"/>
      <c r="T88" s="151"/>
      <c r="U88" s="151"/>
    </row>
    <row r="89" spans="2:21">
      <c r="B89" s="119" t="s">
        <v>141</v>
      </c>
      <c r="C89" s="119"/>
      <c r="D89" s="119"/>
      <c r="E89" s="119"/>
      <c r="F89" s="119"/>
      <c r="G89" s="119"/>
      <c r="H89" s="119"/>
      <c r="I89" s="119"/>
      <c r="J89" s="119"/>
      <c r="K89" s="119"/>
      <c r="L89" s="119"/>
      <c r="M89" s="119"/>
      <c r="N89" s="119"/>
      <c r="O89" s="119"/>
      <c r="P89" s="119"/>
      <c r="Q89" s="119"/>
      <c r="R89" s="119"/>
      <c r="S89" s="119"/>
      <c r="T89" s="119"/>
      <c r="U89" s="119"/>
    </row>
    <row r="90" spans="2:21">
      <c r="B90" s="119" t="s">
        <v>142</v>
      </c>
      <c r="C90" s="119"/>
      <c r="D90" s="119"/>
      <c r="E90" s="119"/>
      <c r="F90" s="119"/>
      <c r="G90" s="119"/>
      <c r="H90" s="119"/>
      <c r="I90" s="119"/>
      <c r="J90" s="119"/>
      <c r="K90" s="119"/>
      <c r="L90" s="119"/>
      <c r="M90" s="119"/>
      <c r="N90" s="119"/>
      <c r="O90" s="119"/>
      <c r="P90" s="119"/>
      <c r="Q90" s="119"/>
      <c r="R90" s="119"/>
      <c r="S90" s="119"/>
      <c r="T90" s="119"/>
      <c r="U90" s="119"/>
    </row>
  </sheetData>
  <mergeCells count="150">
    <mergeCell ref="X12:AE12"/>
    <mergeCell ref="D14:I14"/>
    <mergeCell ref="J14:V14"/>
    <mergeCell ref="D15:I15"/>
    <mergeCell ref="J15:V15"/>
    <mergeCell ref="D16:I16"/>
    <mergeCell ref="J16:V16"/>
    <mergeCell ref="D4:AD4"/>
    <mergeCell ref="X6:Y6"/>
    <mergeCell ref="AA6:AB6"/>
    <mergeCell ref="X8:AE8"/>
    <mergeCell ref="X10:AE10"/>
    <mergeCell ref="X11:AE11"/>
    <mergeCell ref="D21:I21"/>
    <mergeCell ref="J21:V21"/>
    <mergeCell ref="D22:I22"/>
    <mergeCell ref="J22:V22"/>
    <mergeCell ref="D23:I24"/>
    <mergeCell ref="R23:T23"/>
    <mergeCell ref="R24:T24"/>
    <mergeCell ref="D17:I17"/>
    <mergeCell ref="J17:V17"/>
    <mergeCell ref="D18:I18"/>
    <mergeCell ref="J18:V18"/>
    <mergeCell ref="D19:I20"/>
    <mergeCell ref="L19:M19"/>
    <mergeCell ref="S19:T19"/>
    <mergeCell ref="S20:T20"/>
    <mergeCell ref="D30:I31"/>
    <mergeCell ref="L30:V30"/>
    <mergeCell ref="L31:V31"/>
    <mergeCell ref="D32:I33"/>
    <mergeCell ref="L32:V32"/>
    <mergeCell ref="Y32:AB32"/>
    <mergeCell ref="L33:V33"/>
    <mergeCell ref="D25:I29"/>
    <mergeCell ref="N25:O25"/>
    <mergeCell ref="S25:T25"/>
    <mergeCell ref="N26:O26"/>
    <mergeCell ref="S26:T26"/>
    <mergeCell ref="N27:O27"/>
    <mergeCell ref="S27:T27"/>
    <mergeCell ref="N28:O28"/>
    <mergeCell ref="S28:T28"/>
    <mergeCell ref="S29:T29"/>
    <mergeCell ref="AA44:AB44"/>
    <mergeCell ref="AC44:AC46"/>
    <mergeCell ref="AD44:AE44"/>
    <mergeCell ref="E45:F45"/>
    <mergeCell ref="G45:H45"/>
    <mergeCell ref="I45:J45"/>
    <mergeCell ref="L45:M45"/>
    <mergeCell ref="N45:O45"/>
    <mergeCell ref="R45:S45"/>
    <mergeCell ref="U45:V45"/>
    <mergeCell ref="R44:S44"/>
    <mergeCell ref="T44:T46"/>
    <mergeCell ref="U44:V44"/>
    <mergeCell ref="W44:X44"/>
    <mergeCell ref="Y44:Z44"/>
    <mergeCell ref="W45:X45"/>
    <mergeCell ref="Y45:Z45"/>
    <mergeCell ref="W46:X46"/>
    <mergeCell ref="Y46:Z46"/>
    <mergeCell ref="E44:F44"/>
    <mergeCell ref="G44:H44"/>
    <mergeCell ref="I44:J44"/>
    <mergeCell ref="K44:K46"/>
    <mergeCell ref="AA46:AB46"/>
    <mergeCell ref="AD46:AE46"/>
    <mergeCell ref="B47:B51"/>
    <mergeCell ref="C47:D47"/>
    <mergeCell ref="C48:D48"/>
    <mergeCell ref="C49:D49"/>
    <mergeCell ref="C50:D50"/>
    <mergeCell ref="C51:D51"/>
    <mergeCell ref="AA45:AB45"/>
    <mergeCell ref="AD45:AE45"/>
    <mergeCell ref="E46:F46"/>
    <mergeCell ref="G46:H46"/>
    <mergeCell ref="I46:J46"/>
    <mergeCell ref="L46:M46"/>
    <mergeCell ref="N46:O46"/>
    <mergeCell ref="P46:Q46"/>
    <mergeCell ref="R46:S46"/>
    <mergeCell ref="U46:V46"/>
    <mergeCell ref="B43:D46"/>
    <mergeCell ref="E43:M43"/>
    <mergeCell ref="N43:V43"/>
    <mergeCell ref="W43:AE43"/>
    <mergeCell ref="L44:M44"/>
    <mergeCell ref="N44:O44"/>
    <mergeCell ref="P44:Q44"/>
    <mergeCell ref="C64:D64"/>
    <mergeCell ref="B52:B58"/>
    <mergeCell ref="C52:D52"/>
    <mergeCell ref="C53:D53"/>
    <mergeCell ref="C54:D54"/>
    <mergeCell ref="C55:D55"/>
    <mergeCell ref="C56:D56"/>
    <mergeCell ref="C57:D57"/>
    <mergeCell ref="C58:D58"/>
    <mergeCell ref="B88:U88"/>
    <mergeCell ref="S76:V76"/>
    <mergeCell ref="X76:AE76"/>
    <mergeCell ref="B77:C78"/>
    <mergeCell ref="D77:G78"/>
    <mergeCell ref="S77:W77"/>
    <mergeCell ref="X77:AE77"/>
    <mergeCell ref="N78:Q78"/>
    <mergeCell ref="S78:V78"/>
    <mergeCell ref="X78:AE78"/>
    <mergeCell ref="H70:L78"/>
    <mergeCell ref="M70:T71"/>
    <mergeCell ref="U70:W71"/>
    <mergeCell ref="X70:AE70"/>
    <mergeCell ref="B71:C72"/>
    <mergeCell ref="D71:G72"/>
    <mergeCell ref="X71:AE71"/>
    <mergeCell ref="N72:Q72"/>
    <mergeCell ref="S72:W73"/>
    <mergeCell ref="X72:AE72"/>
    <mergeCell ref="B73:C74"/>
    <mergeCell ref="D73:G74"/>
    <mergeCell ref="N73:Q73"/>
    <mergeCell ref="X73:AE73"/>
    <mergeCell ref="P45:Q45"/>
    <mergeCell ref="B75:C76"/>
    <mergeCell ref="D75:G76"/>
    <mergeCell ref="N75:Q75"/>
    <mergeCell ref="S75:W75"/>
    <mergeCell ref="X75:AE75"/>
    <mergeCell ref="N76:Q77"/>
    <mergeCell ref="B87:U87"/>
    <mergeCell ref="B65:D65"/>
    <mergeCell ref="B69:G69"/>
    <mergeCell ref="H69:L69"/>
    <mergeCell ref="M69:V69"/>
    <mergeCell ref="X69:AE69"/>
    <mergeCell ref="B70:C70"/>
    <mergeCell ref="D70:G70"/>
    <mergeCell ref="N74:Q74"/>
    <mergeCell ref="S74:W74"/>
    <mergeCell ref="X74:AE74"/>
    <mergeCell ref="B59:B64"/>
    <mergeCell ref="C59:D59"/>
    <mergeCell ref="C60:D60"/>
    <mergeCell ref="C61:D61"/>
    <mergeCell ref="C62:D62"/>
    <mergeCell ref="C63:D63"/>
  </mergeCells>
  <phoneticPr fontId="2"/>
  <pageMargins left="0" right="0" top="0.55118110236220474" bottom="0.74803149606299213" header="0.31496062992125984" footer="0.31496062992125984"/>
  <pageSetup paperSize="9" scale="64" fitToHeight="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6"/>
  <sheetViews>
    <sheetView tabSelected="1" zoomScale="80" zoomScaleNormal="80" workbookViewId="0"/>
  </sheetViews>
  <sheetFormatPr defaultRowHeight="13.5"/>
  <cols>
    <col min="1" max="1" width="6.625" customWidth="1"/>
    <col min="2" max="2" width="9.125" customWidth="1"/>
    <col min="3" max="3" width="4.625" customWidth="1"/>
    <col min="4" max="4" width="5.625" customWidth="1"/>
    <col min="5" max="5" width="3.625" customWidth="1"/>
    <col min="6" max="6" width="5.625" customWidth="1"/>
    <col min="7" max="7" width="3.625" customWidth="1"/>
    <col min="8" max="8" width="5.625" customWidth="1"/>
    <col min="9" max="9" width="3.625" customWidth="1"/>
    <col min="10" max="10" width="5.1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125" customWidth="1"/>
    <col min="20" max="20" width="5.625" customWidth="1"/>
    <col min="21" max="21" width="3.625" customWidth="1"/>
    <col min="22" max="22" width="5.625" customWidth="1"/>
    <col min="23" max="23" width="3.625" customWidth="1"/>
    <col min="24" max="24" width="5.625" customWidth="1"/>
    <col min="25" max="25" width="3.625" customWidth="1"/>
    <col min="26" max="26" width="5.625" customWidth="1"/>
    <col min="27" max="27" width="3.625" customWidth="1"/>
    <col min="28" max="28" width="5.125" customWidth="1"/>
    <col min="29" max="29" width="5.625" customWidth="1"/>
    <col min="30" max="30" width="3.625" customWidth="1"/>
  </cols>
  <sheetData>
    <row r="1" spans="1:30" ht="24.95" customHeight="1">
      <c r="A1" s="1"/>
      <c r="B1" s="1"/>
      <c r="C1" s="284" t="s">
        <v>184</v>
      </c>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
    </row>
    <row r="2" spans="1:30" ht="20.100000000000001" customHeight="1">
      <c r="A2" s="1"/>
      <c r="B2" s="1"/>
      <c r="C2" s="1"/>
      <c r="D2" s="1"/>
      <c r="E2" s="1"/>
      <c r="F2" s="1"/>
      <c r="G2" s="1"/>
      <c r="H2" s="1"/>
      <c r="I2" s="1"/>
      <c r="J2" s="1"/>
      <c r="K2" s="1"/>
      <c r="L2" s="1"/>
      <c r="M2" s="1"/>
      <c r="N2" s="1"/>
      <c r="O2" s="1"/>
      <c r="P2" s="1"/>
      <c r="Q2" s="1"/>
      <c r="R2" s="1"/>
      <c r="S2" s="1"/>
      <c r="T2" s="1"/>
      <c r="U2" s="1"/>
      <c r="V2" s="1"/>
      <c r="W2" s="2"/>
      <c r="X2" s="2"/>
      <c r="Y2" s="1"/>
      <c r="Z2" s="2"/>
      <c r="AA2" s="2"/>
      <c r="AB2" s="3" t="s">
        <v>183</v>
      </c>
      <c r="AC2" s="4"/>
      <c r="AD2" s="1"/>
    </row>
    <row r="3" spans="1:30" ht="20.100000000000001" customHeight="1">
      <c r="A3" s="1"/>
      <c r="B3" s="1"/>
      <c r="C3" s="1"/>
      <c r="D3" s="1"/>
      <c r="E3" s="1"/>
      <c r="F3" s="1"/>
      <c r="G3" s="1"/>
      <c r="H3" s="1"/>
      <c r="I3" s="1"/>
      <c r="J3" s="1"/>
      <c r="K3" s="1"/>
      <c r="L3" s="1"/>
      <c r="M3" s="1"/>
      <c r="N3" s="1"/>
      <c r="O3" s="1"/>
      <c r="P3" s="1"/>
      <c r="Q3" s="1"/>
      <c r="R3" s="1"/>
      <c r="S3" s="1"/>
      <c r="T3" s="1"/>
      <c r="U3" s="1"/>
      <c r="V3" s="2" t="s">
        <v>189</v>
      </c>
      <c r="W3" s="307"/>
      <c r="X3" s="307"/>
      <c r="Y3" s="2" t="s">
        <v>1</v>
      </c>
      <c r="Z3" s="307"/>
      <c r="AA3" s="307"/>
      <c r="AB3" s="2" t="s">
        <v>2</v>
      </c>
      <c r="AC3" s="120"/>
      <c r="AD3" s="2" t="s">
        <v>3</v>
      </c>
    </row>
    <row r="4" spans="1:30" ht="20.100000000000001" customHeight="1">
      <c r="A4" s="1"/>
      <c r="B4" s="1" t="s">
        <v>172</v>
      </c>
      <c r="C4" s="1"/>
      <c r="D4" s="1"/>
      <c r="E4" s="1"/>
      <c r="F4" s="1"/>
      <c r="G4" s="1"/>
      <c r="H4" s="1"/>
      <c r="I4" s="1"/>
      <c r="J4" s="1"/>
      <c r="K4" s="1"/>
      <c r="L4" s="1"/>
      <c r="M4" s="1"/>
      <c r="N4" s="1"/>
      <c r="O4" s="1"/>
      <c r="P4" s="1"/>
      <c r="Q4" s="1"/>
      <c r="R4" s="1"/>
      <c r="S4" s="1"/>
      <c r="T4" s="1"/>
      <c r="U4" s="1"/>
      <c r="V4" s="1"/>
      <c r="W4" s="1"/>
      <c r="X4" s="1"/>
      <c r="Y4" s="1"/>
      <c r="Z4" s="1"/>
      <c r="AA4" s="1"/>
      <c r="AB4" s="1"/>
      <c r="AC4" s="1"/>
      <c r="AD4" s="1"/>
    </row>
    <row r="5" spans="1:30" ht="20.100000000000001" customHeight="1">
      <c r="A5" s="1"/>
      <c r="B5" s="1"/>
      <c r="C5" s="1"/>
      <c r="D5" s="1"/>
      <c r="E5" s="1"/>
      <c r="F5" s="1"/>
      <c r="G5" s="1"/>
      <c r="H5" s="1"/>
      <c r="I5" s="1"/>
      <c r="J5" s="1"/>
      <c r="K5" s="1"/>
      <c r="L5" s="1"/>
      <c r="M5" s="1"/>
      <c r="N5" s="1"/>
      <c r="O5" s="1"/>
      <c r="P5" s="1"/>
      <c r="Q5" s="1"/>
      <c r="R5" s="1"/>
      <c r="S5" s="1"/>
      <c r="T5" s="1" t="s">
        <v>4</v>
      </c>
      <c r="U5" s="1"/>
      <c r="V5" s="1"/>
      <c r="W5" s="320"/>
      <c r="X5" s="320"/>
      <c r="Y5" s="320"/>
      <c r="Z5" s="320"/>
      <c r="AA5" s="320"/>
      <c r="AB5" s="320"/>
      <c r="AC5" s="320"/>
      <c r="AD5" s="320"/>
    </row>
    <row r="6" spans="1:30" ht="20.100000000000001" customHeight="1">
      <c r="A6" s="1"/>
      <c r="B6" s="1"/>
      <c r="C6" s="1"/>
      <c r="D6" s="1"/>
      <c r="E6" s="1"/>
      <c r="F6" s="1"/>
      <c r="G6" s="1"/>
      <c r="H6" s="1"/>
      <c r="I6" s="1"/>
      <c r="J6" s="1"/>
      <c r="K6" s="1"/>
      <c r="L6" s="1"/>
      <c r="M6" s="1"/>
      <c r="N6" s="1"/>
      <c r="O6" s="1"/>
      <c r="P6" s="1"/>
      <c r="Q6" s="1"/>
      <c r="R6" s="1"/>
      <c r="S6" s="1"/>
      <c r="T6" s="1" t="s">
        <v>6</v>
      </c>
      <c r="U6" s="1"/>
      <c r="V6" s="1" t="s">
        <v>7</v>
      </c>
      <c r="W6" s="1"/>
      <c r="X6" s="1"/>
      <c r="Y6" s="1"/>
      <c r="Z6" s="1"/>
      <c r="AA6" s="1"/>
      <c r="AB6" s="1"/>
      <c r="AC6" s="1"/>
      <c r="AD6" s="1"/>
    </row>
    <row r="7" spans="1:30" ht="20.100000000000001" customHeight="1">
      <c r="A7" s="1"/>
      <c r="B7" s="1"/>
      <c r="C7" s="1"/>
      <c r="D7" s="1"/>
      <c r="E7" s="1"/>
      <c r="F7" s="1"/>
      <c r="G7" s="1"/>
      <c r="H7" s="1"/>
      <c r="I7" s="1"/>
      <c r="J7" s="1"/>
      <c r="K7" s="1"/>
      <c r="L7" s="1"/>
      <c r="M7" s="1"/>
      <c r="N7" s="1"/>
      <c r="O7" s="1"/>
      <c r="P7" s="1"/>
      <c r="Q7" s="1"/>
      <c r="R7" s="1"/>
      <c r="S7" s="1"/>
      <c r="T7" s="1"/>
      <c r="U7" s="1"/>
      <c r="V7" s="4"/>
      <c r="W7" s="320"/>
      <c r="X7" s="320"/>
      <c r="Y7" s="320"/>
      <c r="Z7" s="320"/>
      <c r="AA7" s="320"/>
      <c r="AB7" s="320"/>
      <c r="AC7" s="320"/>
      <c r="AD7" s="320"/>
    </row>
    <row r="8" spans="1:30" ht="20.100000000000001" customHeight="1">
      <c r="A8" s="1"/>
      <c r="B8" s="1"/>
      <c r="C8" s="1"/>
      <c r="D8" s="1"/>
      <c r="E8" s="1"/>
      <c r="F8" s="1"/>
      <c r="G8" s="1"/>
      <c r="H8" s="1"/>
      <c r="I8" s="1"/>
      <c r="J8" s="1"/>
      <c r="K8" s="1"/>
      <c r="L8" s="1"/>
      <c r="M8" s="1"/>
      <c r="N8" s="1"/>
      <c r="O8" s="1"/>
      <c r="P8" s="1"/>
      <c r="Q8" s="1"/>
      <c r="R8" s="1"/>
      <c r="S8" s="1"/>
      <c r="T8" s="1"/>
      <c r="U8" s="1"/>
      <c r="V8" s="4"/>
      <c r="W8" s="307"/>
      <c r="X8" s="307"/>
      <c r="Y8" s="307"/>
      <c r="Z8" s="307"/>
      <c r="AA8" s="307"/>
      <c r="AB8" s="307"/>
      <c r="AC8" s="307"/>
      <c r="AD8" s="307"/>
    </row>
    <row r="9" spans="1:30" ht="20.100000000000001" customHeight="1">
      <c r="A9" s="1"/>
      <c r="B9" s="1"/>
      <c r="C9" s="1"/>
      <c r="D9" s="1"/>
      <c r="E9" s="1"/>
      <c r="F9" s="1"/>
      <c r="G9" s="1"/>
      <c r="H9" s="1"/>
      <c r="I9" s="1"/>
      <c r="J9" s="1"/>
      <c r="K9" s="1"/>
      <c r="L9" s="1"/>
      <c r="M9" s="1"/>
      <c r="N9" s="1"/>
      <c r="O9" s="1"/>
      <c r="P9" s="1"/>
      <c r="Q9" s="1"/>
      <c r="R9" s="1"/>
      <c r="S9" s="1"/>
      <c r="T9" s="1" t="s">
        <v>10</v>
      </c>
      <c r="U9" s="1"/>
      <c r="V9" s="4"/>
      <c r="W9" s="320"/>
      <c r="X9" s="320"/>
      <c r="Y9" s="320"/>
      <c r="Z9" s="320"/>
      <c r="AA9" s="320"/>
      <c r="AB9" s="320"/>
      <c r="AC9" s="320"/>
      <c r="AD9" s="320"/>
    </row>
    <row r="10" spans="1:30" ht="20.100000000000001"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ht="20.100000000000001" customHeight="1">
      <c r="A11" s="1"/>
      <c r="B11" s="1"/>
      <c r="C11" s="275" t="s">
        <v>12</v>
      </c>
      <c r="D11" s="276"/>
      <c r="E11" s="276"/>
      <c r="F11" s="276"/>
      <c r="G11" s="276"/>
      <c r="H11" s="277"/>
      <c r="I11" s="322"/>
      <c r="J11" s="323"/>
      <c r="K11" s="323"/>
      <c r="L11" s="323"/>
      <c r="M11" s="323"/>
      <c r="N11" s="323"/>
      <c r="O11" s="323"/>
      <c r="P11" s="323"/>
      <c r="Q11" s="323"/>
      <c r="R11" s="323"/>
      <c r="S11" s="323"/>
      <c r="T11" s="323"/>
      <c r="U11" s="324"/>
      <c r="V11" s="1"/>
      <c r="W11" s="1"/>
      <c r="X11" s="1"/>
      <c r="Y11" s="1"/>
      <c r="Z11" s="1"/>
      <c r="AA11" s="1"/>
      <c r="AB11" s="1"/>
      <c r="AC11" s="1"/>
      <c r="AD11" s="1"/>
    </row>
    <row r="12" spans="1:30" ht="20.100000000000001" customHeight="1">
      <c r="A12" s="1"/>
      <c r="B12" s="1"/>
      <c r="C12" s="275" t="s">
        <v>14</v>
      </c>
      <c r="D12" s="276"/>
      <c r="E12" s="276"/>
      <c r="F12" s="276"/>
      <c r="G12" s="276"/>
      <c r="H12" s="277"/>
      <c r="I12" s="322"/>
      <c r="J12" s="323"/>
      <c r="K12" s="323"/>
      <c r="L12" s="323"/>
      <c r="M12" s="323"/>
      <c r="N12" s="323"/>
      <c r="O12" s="323"/>
      <c r="P12" s="323"/>
      <c r="Q12" s="323"/>
      <c r="R12" s="323"/>
      <c r="S12" s="323"/>
      <c r="T12" s="323"/>
      <c r="U12" s="324"/>
      <c r="V12" s="1"/>
      <c r="W12" s="1"/>
      <c r="X12" s="1"/>
      <c r="Y12" s="1"/>
      <c r="Z12" s="1"/>
      <c r="AA12" s="1"/>
      <c r="AB12" s="1"/>
      <c r="AC12" s="1"/>
      <c r="AD12" s="1"/>
    </row>
    <row r="13" spans="1:30" ht="20.100000000000001" customHeight="1">
      <c r="A13" s="1"/>
      <c r="B13" s="1"/>
      <c r="C13" s="275" t="s">
        <v>16</v>
      </c>
      <c r="D13" s="276"/>
      <c r="E13" s="276"/>
      <c r="F13" s="276"/>
      <c r="G13" s="276"/>
      <c r="H13" s="277"/>
      <c r="I13" s="322"/>
      <c r="J13" s="323"/>
      <c r="K13" s="323"/>
      <c r="L13" s="323"/>
      <c r="M13" s="323"/>
      <c r="N13" s="323"/>
      <c r="O13" s="323"/>
      <c r="P13" s="323"/>
      <c r="Q13" s="323"/>
      <c r="R13" s="323"/>
      <c r="S13" s="323"/>
      <c r="T13" s="323"/>
      <c r="U13" s="324"/>
      <c r="V13" s="1"/>
      <c r="W13" s="1"/>
      <c r="X13" s="1"/>
      <c r="Y13" s="1"/>
      <c r="Z13" s="1"/>
      <c r="AA13" s="1"/>
      <c r="AB13" s="1"/>
      <c r="AC13" s="1"/>
      <c r="AD13" s="1"/>
    </row>
    <row r="14" spans="1:30" ht="20.100000000000001" customHeight="1">
      <c r="A14" s="1"/>
      <c r="B14" s="1"/>
      <c r="C14" s="254" t="s">
        <v>143</v>
      </c>
      <c r="D14" s="255"/>
      <c r="E14" s="255"/>
      <c r="F14" s="255"/>
      <c r="G14" s="255"/>
      <c r="H14" s="256"/>
      <c r="I14" s="321"/>
      <c r="J14" s="310"/>
      <c r="K14" s="310"/>
      <c r="L14" s="310"/>
      <c r="M14" s="310"/>
      <c r="N14" s="310"/>
      <c r="O14" s="310"/>
      <c r="P14" s="310"/>
      <c r="Q14" s="310"/>
      <c r="R14" s="310"/>
      <c r="S14" s="310"/>
      <c r="T14" s="310"/>
      <c r="U14" s="311"/>
      <c r="V14" s="1"/>
      <c r="W14" s="1"/>
      <c r="X14" s="1"/>
      <c r="Y14" s="1"/>
      <c r="Z14" s="1"/>
      <c r="AA14" s="1"/>
      <c r="AB14" s="1"/>
      <c r="AC14" s="1"/>
      <c r="AD14" s="1"/>
    </row>
    <row r="15" spans="1:30" ht="26.1" customHeight="1">
      <c r="A15" s="1"/>
      <c r="B15" s="1"/>
      <c r="C15" s="249" t="s">
        <v>19</v>
      </c>
      <c r="D15" s="250"/>
      <c r="E15" s="250"/>
      <c r="F15" s="250"/>
      <c r="G15" s="250"/>
      <c r="H15" s="251"/>
      <c r="I15" s="321"/>
      <c r="J15" s="310"/>
      <c r="K15" s="310"/>
      <c r="L15" s="310"/>
      <c r="M15" s="310"/>
      <c r="N15" s="310"/>
      <c r="O15" s="310"/>
      <c r="P15" s="310"/>
      <c r="Q15" s="310"/>
      <c r="R15" s="310"/>
      <c r="S15" s="310"/>
      <c r="T15" s="310"/>
      <c r="U15" s="311"/>
      <c r="V15" s="1"/>
      <c r="W15" s="1"/>
      <c r="X15" s="1"/>
      <c r="Y15" s="1"/>
      <c r="Z15" s="1"/>
      <c r="AA15" s="1"/>
      <c r="AB15" s="1"/>
      <c r="AC15" s="1"/>
      <c r="AD15" s="1"/>
    </row>
    <row r="16" spans="1:30" ht="20.100000000000001" customHeight="1">
      <c r="A16" s="1"/>
      <c r="B16" s="1"/>
      <c r="C16" s="254" t="s">
        <v>21</v>
      </c>
      <c r="D16" s="255"/>
      <c r="E16" s="255"/>
      <c r="F16" s="255"/>
      <c r="G16" s="255"/>
      <c r="H16" s="256"/>
      <c r="I16" s="5" t="s">
        <v>22</v>
      </c>
      <c r="J16" s="6"/>
      <c r="K16" s="316"/>
      <c r="L16" s="316"/>
      <c r="M16" s="6" t="s">
        <v>23</v>
      </c>
      <c r="N16" s="6"/>
      <c r="O16" s="121"/>
      <c r="P16" s="6" t="s">
        <v>24</v>
      </c>
      <c r="Q16" s="6"/>
      <c r="R16" s="316"/>
      <c r="S16" s="316"/>
      <c r="T16" s="6" t="s">
        <v>23</v>
      </c>
      <c r="U16" s="7"/>
      <c r="V16" s="1"/>
      <c r="W16" s="1"/>
      <c r="X16" s="1"/>
      <c r="Y16" s="1"/>
      <c r="Z16" s="1"/>
      <c r="AA16" s="1"/>
      <c r="AB16" s="1"/>
      <c r="AC16" s="1"/>
      <c r="AD16" s="1"/>
    </row>
    <row r="17" spans="1:30" ht="20.100000000000001" customHeight="1">
      <c r="A17" s="1"/>
      <c r="B17" s="1"/>
      <c r="C17" s="260"/>
      <c r="D17" s="261"/>
      <c r="E17" s="261"/>
      <c r="F17" s="261"/>
      <c r="G17" s="261"/>
      <c r="H17" s="262"/>
      <c r="I17" s="8" t="s">
        <v>25</v>
      </c>
      <c r="J17" s="9"/>
      <c r="K17" s="9"/>
      <c r="L17" s="9"/>
      <c r="M17" s="9"/>
      <c r="N17" s="9"/>
      <c r="O17" s="9"/>
      <c r="P17" s="9"/>
      <c r="Q17" s="9"/>
      <c r="R17" s="317"/>
      <c r="S17" s="317"/>
      <c r="T17" s="9" t="s">
        <v>144</v>
      </c>
      <c r="U17" s="10"/>
      <c r="V17" s="1"/>
      <c r="W17" s="1"/>
      <c r="X17" s="1"/>
      <c r="Y17" s="1"/>
      <c r="Z17" s="1"/>
      <c r="AA17" s="1"/>
      <c r="AB17" s="1"/>
      <c r="AC17" s="1"/>
      <c r="AD17" s="1"/>
    </row>
    <row r="18" spans="1:30" ht="20.100000000000001" customHeight="1">
      <c r="A18" s="1"/>
      <c r="B18" s="1"/>
      <c r="C18" s="254" t="s">
        <v>145</v>
      </c>
      <c r="D18" s="255"/>
      <c r="E18" s="255"/>
      <c r="F18" s="255"/>
      <c r="G18" s="255"/>
      <c r="H18" s="256"/>
      <c r="I18" s="312"/>
      <c r="J18" s="313"/>
      <c r="K18" s="313"/>
      <c r="L18" s="313"/>
      <c r="M18" s="313"/>
      <c r="N18" s="313"/>
      <c r="O18" s="313"/>
      <c r="P18" s="313"/>
      <c r="Q18" s="313"/>
      <c r="R18" s="313"/>
      <c r="S18" s="313"/>
      <c r="T18" s="313"/>
      <c r="U18" s="314"/>
      <c r="V18" s="1"/>
      <c r="W18" s="1"/>
      <c r="X18" s="1"/>
      <c r="Y18" s="1"/>
      <c r="Z18" s="1"/>
      <c r="AA18" s="1"/>
      <c r="AB18" s="1"/>
      <c r="AC18" s="1"/>
      <c r="AD18" s="1"/>
    </row>
    <row r="19" spans="1:30" ht="26.1" customHeight="1">
      <c r="A19" s="1"/>
      <c r="B19" s="1"/>
      <c r="C19" s="249" t="s">
        <v>19</v>
      </c>
      <c r="D19" s="250"/>
      <c r="E19" s="250"/>
      <c r="F19" s="250"/>
      <c r="G19" s="250"/>
      <c r="H19" s="251"/>
      <c r="I19" s="315"/>
      <c r="J19" s="308"/>
      <c r="K19" s="308"/>
      <c r="L19" s="308"/>
      <c r="M19" s="308"/>
      <c r="N19" s="308"/>
      <c r="O19" s="308"/>
      <c r="P19" s="308"/>
      <c r="Q19" s="308"/>
      <c r="R19" s="308"/>
      <c r="S19" s="308"/>
      <c r="T19" s="308"/>
      <c r="U19" s="309"/>
      <c r="V19" s="1"/>
      <c r="W19" s="1"/>
      <c r="X19" s="1"/>
      <c r="Y19" s="1"/>
      <c r="Z19" s="1"/>
      <c r="AA19" s="1"/>
      <c r="AB19" s="1"/>
      <c r="AC19" s="1"/>
      <c r="AD19" s="1"/>
    </row>
    <row r="20" spans="1:30" ht="20.100000000000001" customHeight="1">
      <c r="A20" s="1"/>
      <c r="B20" s="1"/>
      <c r="C20" s="254" t="s">
        <v>28</v>
      </c>
      <c r="D20" s="255"/>
      <c r="E20" s="255"/>
      <c r="F20" s="255"/>
      <c r="G20" s="255"/>
      <c r="H20" s="256"/>
      <c r="I20" s="5" t="s">
        <v>29</v>
      </c>
      <c r="J20" s="6"/>
      <c r="K20" s="6"/>
      <c r="L20" s="6"/>
      <c r="M20" s="6"/>
      <c r="N20" s="6"/>
      <c r="O20" s="6"/>
      <c r="P20" s="6"/>
      <c r="Q20" s="316"/>
      <c r="R20" s="316"/>
      <c r="S20" s="316"/>
      <c r="T20" s="6" t="s">
        <v>30</v>
      </c>
      <c r="U20" s="7"/>
      <c r="V20" s="1"/>
      <c r="W20" s="1"/>
      <c r="X20" s="1"/>
      <c r="Y20" s="1"/>
      <c r="Z20" s="1"/>
      <c r="AA20" s="1"/>
      <c r="AB20" s="1"/>
      <c r="AC20" s="1"/>
      <c r="AD20" s="1"/>
    </row>
    <row r="21" spans="1:30" ht="20.100000000000001" customHeight="1">
      <c r="A21" s="1"/>
      <c r="B21" s="1"/>
      <c r="C21" s="260"/>
      <c r="D21" s="261"/>
      <c r="E21" s="261"/>
      <c r="F21" s="261"/>
      <c r="G21" s="261"/>
      <c r="H21" s="262"/>
      <c r="I21" s="8" t="s">
        <v>31</v>
      </c>
      <c r="J21" s="9"/>
      <c r="K21" s="9"/>
      <c r="L21" s="9"/>
      <c r="M21" s="9"/>
      <c r="N21" s="9"/>
      <c r="O21" s="9"/>
      <c r="P21" s="9"/>
      <c r="Q21" s="317"/>
      <c r="R21" s="317"/>
      <c r="S21" s="317"/>
      <c r="T21" s="9" t="s">
        <v>32</v>
      </c>
      <c r="U21" s="10"/>
      <c r="V21" s="1"/>
      <c r="W21" s="1"/>
      <c r="X21" s="1"/>
      <c r="Y21" s="1"/>
      <c r="Z21" s="1"/>
      <c r="AA21" s="1"/>
      <c r="AB21" s="1"/>
      <c r="AC21" s="1"/>
      <c r="AD21" s="1"/>
    </row>
    <row r="22" spans="1:30" ht="20.100000000000001" customHeight="1">
      <c r="A22" s="1"/>
      <c r="B22" s="1"/>
      <c r="C22" s="254" t="s">
        <v>33</v>
      </c>
      <c r="D22" s="255"/>
      <c r="E22" s="255"/>
      <c r="F22" s="255"/>
      <c r="G22" s="255"/>
      <c r="H22" s="256"/>
      <c r="I22" s="5" t="s">
        <v>13</v>
      </c>
      <c r="J22" s="6"/>
      <c r="K22" s="6"/>
      <c r="L22" s="6"/>
      <c r="M22" s="316"/>
      <c r="N22" s="316"/>
      <c r="O22" s="6" t="s">
        <v>34</v>
      </c>
      <c r="P22" s="6"/>
      <c r="Q22" s="6"/>
      <c r="R22" s="316"/>
      <c r="S22" s="316"/>
      <c r="T22" s="6" t="s">
        <v>35</v>
      </c>
      <c r="U22" s="7"/>
      <c r="V22" s="1"/>
      <c r="W22" s="1"/>
      <c r="X22" s="1"/>
      <c r="Y22" s="1"/>
      <c r="Z22" s="1"/>
      <c r="AA22" s="1"/>
      <c r="AB22" s="1"/>
      <c r="AC22" s="1"/>
      <c r="AD22" s="1"/>
    </row>
    <row r="23" spans="1:30" ht="20.100000000000001" customHeight="1">
      <c r="A23" s="1"/>
      <c r="B23" s="1"/>
      <c r="C23" s="257"/>
      <c r="D23" s="258"/>
      <c r="E23" s="258"/>
      <c r="F23" s="258"/>
      <c r="G23" s="258"/>
      <c r="H23" s="259"/>
      <c r="I23" s="11" t="s">
        <v>36</v>
      </c>
      <c r="J23" s="12"/>
      <c r="K23" s="12"/>
      <c r="L23" s="12"/>
      <c r="M23" s="318"/>
      <c r="N23" s="318"/>
      <c r="O23" s="12" t="s">
        <v>34</v>
      </c>
      <c r="P23" s="12"/>
      <c r="Q23" s="12"/>
      <c r="R23" s="318"/>
      <c r="S23" s="318"/>
      <c r="T23" s="12" t="s">
        <v>35</v>
      </c>
      <c r="U23" s="13"/>
      <c r="V23" s="1"/>
      <c r="W23" s="1"/>
      <c r="X23" s="1"/>
      <c r="Y23" s="1"/>
      <c r="Z23" s="1"/>
      <c r="AA23" s="1"/>
      <c r="AB23" s="1"/>
      <c r="AC23" s="1"/>
      <c r="AD23" s="1"/>
    </row>
    <row r="24" spans="1:30" ht="20.100000000000001" customHeight="1">
      <c r="A24" s="1"/>
      <c r="B24" s="1"/>
      <c r="C24" s="257"/>
      <c r="D24" s="258"/>
      <c r="E24" s="258"/>
      <c r="F24" s="258"/>
      <c r="G24" s="258"/>
      <c r="H24" s="259"/>
      <c r="I24" s="11" t="s">
        <v>37</v>
      </c>
      <c r="J24" s="12"/>
      <c r="K24" s="12"/>
      <c r="L24" s="12"/>
      <c r="M24" s="318"/>
      <c r="N24" s="318"/>
      <c r="O24" s="12" t="s">
        <v>38</v>
      </c>
      <c r="P24" s="12"/>
      <c r="Q24" s="12"/>
      <c r="R24" s="318"/>
      <c r="S24" s="318"/>
      <c r="T24" s="12" t="s">
        <v>39</v>
      </c>
      <c r="U24" s="13"/>
      <c r="V24" s="1"/>
      <c r="W24" s="1"/>
      <c r="X24" s="1"/>
      <c r="Y24" s="1"/>
      <c r="Z24" s="1"/>
      <c r="AA24" s="1"/>
      <c r="AB24" s="1"/>
      <c r="AC24" s="1"/>
      <c r="AD24" s="1"/>
    </row>
    <row r="25" spans="1:30" ht="20.100000000000001" customHeight="1">
      <c r="A25" s="1"/>
      <c r="B25" s="1"/>
      <c r="C25" s="257"/>
      <c r="D25" s="258"/>
      <c r="E25" s="258"/>
      <c r="F25" s="258"/>
      <c r="G25" s="258"/>
      <c r="H25" s="259"/>
      <c r="I25" s="11" t="s">
        <v>40</v>
      </c>
      <c r="J25" s="12"/>
      <c r="K25" s="12"/>
      <c r="L25" s="12"/>
      <c r="M25" s="318"/>
      <c r="N25" s="318"/>
      <c r="O25" s="12" t="s">
        <v>41</v>
      </c>
      <c r="P25" s="12"/>
      <c r="Q25" s="12"/>
      <c r="R25" s="318"/>
      <c r="S25" s="318"/>
      <c r="T25" s="12" t="s">
        <v>35</v>
      </c>
      <c r="U25" s="13"/>
      <c r="V25" s="1"/>
      <c r="W25" s="1"/>
      <c r="X25" s="1"/>
      <c r="Y25" s="1"/>
      <c r="Z25" s="1"/>
      <c r="AA25" s="1"/>
      <c r="AB25" s="1"/>
      <c r="AC25" s="1"/>
      <c r="AD25" s="1"/>
    </row>
    <row r="26" spans="1:30" ht="20.100000000000001" customHeight="1">
      <c r="A26" s="1"/>
      <c r="B26" s="1"/>
      <c r="C26" s="260"/>
      <c r="D26" s="261"/>
      <c r="E26" s="261"/>
      <c r="F26" s="261"/>
      <c r="G26" s="261"/>
      <c r="H26" s="262"/>
      <c r="I26" s="8" t="s">
        <v>42</v>
      </c>
      <c r="J26" s="9"/>
      <c r="K26" s="9"/>
      <c r="L26" s="9"/>
      <c r="M26" s="9"/>
      <c r="N26" s="9"/>
      <c r="O26" s="9"/>
      <c r="P26" s="9"/>
      <c r="Q26" s="9"/>
      <c r="R26" s="317"/>
      <c r="S26" s="317"/>
      <c r="T26" s="9" t="s">
        <v>35</v>
      </c>
      <c r="U26" s="10"/>
      <c r="V26" s="1"/>
      <c r="W26" s="1"/>
      <c r="X26" s="1"/>
      <c r="Y26" s="1"/>
      <c r="Z26" s="1"/>
      <c r="AA26" s="1"/>
      <c r="AB26" s="1"/>
      <c r="AC26" s="1"/>
      <c r="AD26" s="1"/>
    </row>
    <row r="27" spans="1:30" ht="20.100000000000001" customHeight="1">
      <c r="A27" s="1"/>
      <c r="B27" s="1"/>
      <c r="C27" s="238" t="s">
        <v>43</v>
      </c>
      <c r="D27" s="239"/>
      <c r="E27" s="239"/>
      <c r="F27" s="239"/>
      <c r="G27" s="239"/>
      <c r="H27" s="240"/>
      <c r="I27" s="11" t="s">
        <v>44</v>
      </c>
      <c r="J27" s="12"/>
      <c r="K27" s="310"/>
      <c r="L27" s="310"/>
      <c r="M27" s="310"/>
      <c r="N27" s="310"/>
      <c r="O27" s="310"/>
      <c r="P27" s="310"/>
      <c r="Q27" s="310"/>
      <c r="R27" s="310"/>
      <c r="S27" s="310"/>
      <c r="T27" s="310"/>
      <c r="U27" s="311"/>
      <c r="V27" s="1"/>
    </row>
    <row r="28" spans="1:30" ht="20.100000000000001" customHeight="1">
      <c r="A28" s="1"/>
      <c r="B28" s="1"/>
      <c r="C28" s="241"/>
      <c r="D28" s="242"/>
      <c r="E28" s="242"/>
      <c r="F28" s="242"/>
      <c r="G28" s="242"/>
      <c r="H28" s="243"/>
      <c r="I28" s="11" t="s">
        <v>45</v>
      </c>
      <c r="J28" s="12"/>
      <c r="K28" s="310"/>
      <c r="L28" s="310"/>
      <c r="M28" s="310"/>
      <c r="N28" s="310"/>
      <c r="O28" s="310"/>
      <c r="P28" s="310"/>
      <c r="Q28" s="310"/>
      <c r="R28" s="310"/>
      <c r="S28" s="310"/>
      <c r="T28" s="310"/>
      <c r="U28" s="311"/>
      <c r="V28" s="1"/>
      <c r="W28" s="1" t="s">
        <v>47</v>
      </c>
      <c r="X28" s="1"/>
      <c r="Y28" s="1"/>
      <c r="Z28" s="1"/>
      <c r="AA28" s="1"/>
      <c r="AB28" s="1"/>
      <c r="AC28" s="1"/>
      <c r="AD28" s="1"/>
    </row>
    <row r="29" spans="1:30" ht="20.100000000000001" customHeight="1">
      <c r="A29" s="1"/>
      <c r="B29" s="1"/>
      <c r="C29" s="246" t="s">
        <v>48</v>
      </c>
      <c r="D29" s="247"/>
      <c r="E29" s="247"/>
      <c r="F29" s="247"/>
      <c r="G29" s="247"/>
      <c r="H29" s="248"/>
      <c r="I29" s="11" t="s">
        <v>49</v>
      </c>
      <c r="J29" s="12"/>
      <c r="K29" s="310"/>
      <c r="L29" s="310"/>
      <c r="M29" s="310"/>
      <c r="N29" s="310"/>
      <c r="O29" s="310"/>
      <c r="P29" s="310"/>
      <c r="Q29" s="310"/>
      <c r="R29" s="310"/>
      <c r="S29" s="310"/>
      <c r="T29" s="310"/>
      <c r="U29" s="311"/>
      <c r="V29" s="1"/>
      <c r="W29" s="1"/>
      <c r="X29" s="307"/>
      <c r="Y29" s="307"/>
      <c r="Z29" s="307"/>
      <c r="AA29" s="307"/>
      <c r="AB29" s="307"/>
      <c r="AC29" s="307"/>
      <c r="AD29" s="307"/>
    </row>
    <row r="30" spans="1:30" ht="20.100000000000001" customHeight="1">
      <c r="A30" s="1"/>
      <c r="B30" s="1"/>
      <c r="C30" s="249"/>
      <c r="D30" s="250"/>
      <c r="E30" s="250"/>
      <c r="F30" s="250"/>
      <c r="G30" s="250"/>
      <c r="H30" s="251"/>
      <c r="I30" s="8" t="s">
        <v>10</v>
      </c>
      <c r="J30" s="9"/>
      <c r="K30" s="308"/>
      <c r="L30" s="308"/>
      <c r="M30" s="308"/>
      <c r="N30" s="308"/>
      <c r="O30" s="308"/>
      <c r="P30" s="308"/>
      <c r="Q30" s="308"/>
      <c r="R30" s="308"/>
      <c r="S30" s="308"/>
      <c r="T30" s="308"/>
      <c r="U30" s="309"/>
      <c r="V30" s="1"/>
      <c r="W30" s="1"/>
      <c r="X30" s="1"/>
      <c r="Y30" s="1"/>
      <c r="Z30" s="1"/>
      <c r="AA30" s="1"/>
      <c r="AB30" s="1"/>
      <c r="AC30" s="1"/>
      <c r="AD30" s="1"/>
    </row>
    <row r="31" spans="1:30" ht="18" customHeight="1">
      <c r="A31" s="221" t="s">
        <v>146</v>
      </c>
      <c r="B31" s="222"/>
      <c r="C31" s="222"/>
      <c r="D31" s="226" t="s">
        <v>54</v>
      </c>
      <c r="E31" s="227"/>
      <c r="F31" s="227"/>
      <c r="G31" s="227"/>
      <c r="H31" s="227"/>
      <c r="I31" s="227"/>
      <c r="J31" s="227"/>
      <c r="K31" s="227"/>
      <c r="L31" s="228"/>
      <c r="M31" s="226" t="s">
        <v>55</v>
      </c>
      <c r="N31" s="227"/>
      <c r="O31" s="227"/>
      <c r="P31" s="227"/>
      <c r="Q31" s="227"/>
      <c r="R31" s="227"/>
      <c r="S31" s="227"/>
      <c r="T31" s="227"/>
      <c r="U31" s="228"/>
      <c r="V31" s="226" t="s">
        <v>56</v>
      </c>
      <c r="W31" s="227"/>
      <c r="X31" s="227"/>
      <c r="Y31" s="227"/>
      <c r="Z31" s="227"/>
      <c r="AA31" s="227"/>
      <c r="AB31" s="227"/>
      <c r="AC31" s="227"/>
      <c r="AD31" s="228"/>
    </row>
    <row r="32" spans="1:30" ht="18" customHeight="1">
      <c r="A32" s="223"/>
      <c r="B32" s="213"/>
      <c r="C32" s="213"/>
      <c r="D32" s="223" t="s">
        <v>57</v>
      </c>
      <c r="E32" s="213"/>
      <c r="F32" s="204" t="s">
        <v>62</v>
      </c>
      <c r="G32" s="213"/>
      <c r="H32" s="204" t="s">
        <v>60</v>
      </c>
      <c r="I32" s="213"/>
      <c r="J32" s="204" t="s">
        <v>58</v>
      </c>
      <c r="K32" s="204" t="s">
        <v>59</v>
      </c>
      <c r="L32" s="205"/>
      <c r="M32" s="223" t="s">
        <v>57</v>
      </c>
      <c r="N32" s="213"/>
      <c r="O32" s="231" t="s">
        <v>176</v>
      </c>
      <c r="P32" s="306"/>
      <c r="Q32" s="231" t="s">
        <v>175</v>
      </c>
      <c r="R32" s="232"/>
      <c r="S32" s="231" t="s">
        <v>147</v>
      </c>
      <c r="T32" s="231" t="s">
        <v>59</v>
      </c>
      <c r="U32" s="233"/>
      <c r="V32" s="223" t="s">
        <v>57</v>
      </c>
      <c r="W32" s="213"/>
      <c r="X32" s="231" t="s">
        <v>62</v>
      </c>
      <c r="Y32" s="232"/>
      <c r="Z32" s="231" t="s">
        <v>60</v>
      </c>
      <c r="AA32" s="232"/>
      <c r="AB32" s="231" t="s">
        <v>147</v>
      </c>
      <c r="AC32" s="231" t="s">
        <v>59</v>
      </c>
      <c r="AD32" s="233"/>
    </row>
    <row r="33" spans="1:30" ht="18" customHeight="1">
      <c r="A33" s="223"/>
      <c r="B33" s="213"/>
      <c r="C33" s="213"/>
      <c r="D33" s="216" t="s">
        <v>63</v>
      </c>
      <c r="E33" s="217"/>
      <c r="F33" s="204" t="s">
        <v>65</v>
      </c>
      <c r="G33" s="213"/>
      <c r="H33" s="204" t="s">
        <v>65</v>
      </c>
      <c r="I33" s="213"/>
      <c r="J33" s="204"/>
      <c r="K33" s="214" t="s">
        <v>66</v>
      </c>
      <c r="L33" s="215"/>
      <c r="M33" s="216" t="s">
        <v>63</v>
      </c>
      <c r="N33" s="217"/>
      <c r="O33" s="204" t="s">
        <v>177</v>
      </c>
      <c r="P33" s="319"/>
      <c r="Q33" s="204" t="s">
        <v>65</v>
      </c>
      <c r="R33" s="213"/>
      <c r="S33" s="204"/>
      <c r="T33" s="214" t="s">
        <v>66</v>
      </c>
      <c r="U33" s="215"/>
      <c r="V33" s="216" t="s">
        <v>63</v>
      </c>
      <c r="W33" s="217"/>
      <c r="X33" s="204" t="s">
        <v>65</v>
      </c>
      <c r="Y33" s="213"/>
      <c r="Z33" s="204" t="s">
        <v>65</v>
      </c>
      <c r="AA33" s="213"/>
      <c r="AB33" s="204"/>
      <c r="AC33" s="214" t="s">
        <v>66</v>
      </c>
      <c r="AD33" s="215"/>
    </row>
    <row r="34" spans="1:30" ht="18" customHeight="1">
      <c r="A34" s="224"/>
      <c r="B34" s="225"/>
      <c r="C34" s="225"/>
      <c r="D34" s="216" t="s">
        <v>67</v>
      </c>
      <c r="E34" s="217"/>
      <c r="F34" s="204" t="s">
        <v>71</v>
      </c>
      <c r="G34" s="213"/>
      <c r="H34" s="204" t="s">
        <v>69</v>
      </c>
      <c r="I34" s="213"/>
      <c r="J34" s="204"/>
      <c r="K34" s="204" t="s">
        <v>70</v>
      </c>
      <c r="L34" s="205"/>
      <c r="M34" s="216" t="s">
        <v>67</v>
      </c>
      <c r="N34" s="217"/>
      <c r="O34" s="204" t="s">
        <v>71</v>
      </c>
      <c r="P34" s="213"/>
      <c r="Q34" s="204" t="s">
        <v>69</v>
      </c>
      <c r="R34" s="213"/>
      <c r="S34" s="204"/>
      <c r="T34" s="204" t="s">
        <v>70</v>
      </c>
      <c r="U34" s="205"/>
      <c r="V34" s="216" t="s">
        <v>67</v>
      </c>
      <c r="W34" s="217"/>
      <c r="X34" s="204" t="s">
        <v>71</v>
      </c>
      <c r="Y34" s="213"/>
      <c r="Z34" s="204" t="s">
        <v>69</v>
      </c>
      <c r="AA34" s="213"/>
      <c r="AB34" s="204"/>
      <c r="AC34" s="204" t="s">
        <v>70</v>
      </c>
      <c r="AD34" s="205"/>
    </row>
    <row r="35" spans="1:30" ht="18" customHeight="1">
      <c r="A35" s="166" t="s">
        <v>72</v>
      </c>
      <c r="B35" s="169" t="s">
        <v>73</v>
      </c>
      <c r="C35" s="170"/>
      <c r="D35" s="19"/>
      <c r="E35" s="20" t="s">
        <v>148</v>
      </c>
      <c r="F35" s="122"/>
      <c r="G35" s="22" t="s">
        <v>148</v>
      </c>
      <c r="H35" s="136"/>
      <c r="I35" s="24" t="s">
        <v>148</v>
      </c>
      <c r="J35" s="124"/>
      <c r="K35" s="26" t="str">
        <f t="shared" ref="K35:K53" si="0">IF(SUM(F35:H35)=0,"",H35/D35*100)</f>
        <v/>
      </c>
      <c r="L35" s="27" t="s">
        <v>149</v>
      </c>
      <c r="M35" s="19"/>
      <c r="N35" s="22" t="s">
        <v>150</v>
      </c>
      <c r="O35" s="122"/>
      <c r="P35" s="22" t="s">
        <v>150</v>
      </c>
      <c r="Q35" s="122"/>
      <c r="R35" s="22" t="s">
        <v>150</v>
      </c>
      <c r="S35" s="122"/>
      <c r="T35" s="26" t="str">
        <f t="shared" ref="T35:T53" si="1">IF(SUM(O35:R35)=0,"",Q35/M35*100)</f>
        <v/>
      </c>
      <c r="U35" s="29" t="s">
        <v>151</v>
      </c>
      <c r="V35" s="19"/>
      <c r="W35" s="22" t="s">
        <v>150</v>
      </c>
      <c r="X35" s="122"/>
      <c r="Y35" s="22" t="s">
        <v>150</v>
      </c>
      <c r="Z35" s="136"/>
      <c r="AA35" s="22" t="s">
        <v>150</v>
      </c>
      <c r="AB35" s="123"/>
      <c r="AC35" s="26" t="str">
        <f t="shared" ref="AC35:AC53" si="2">IF(SUM(X35:Z35)=0,"",Z35/V35*100)</f>
        <v/>
      </c>
      <c r="AD35" s="29" t="s">
        <v>151</v>
      </c>
    </row>
    <row r="36" spans="1:30" ht="18" customHeight="1">
      <c r="A36" s="167"/>
      <c r="B36" s="171" t="s">
        <v>76</v>
      </c>
      <c r="C36" s="172"/>
      <c r="D36" s="31"/>
      <c r="E36" s="32"/>
      <c r="F36" s="125"/>
      <c r="G36" s="34"/>
      <c r="H36" s="137"/>
      <c r="I36" s="36"/>
      <c r="J36" s="127"/>
      <c r="K36" s="38" t="str">
        <f t="shared" si="0"/>
        <v/>
      </c>
      <c r="L36" s="39"/>
      <c r="M36" s="31"/>
      <c r="N36" s="34"/>
      <c r="O36" s="125"/>
      <c r="P36" s="34"/>
      <c r="Q36" s="125"/>
      <c r="R36" s="34"/>
      <c r="S36" s="125"/>
      <c r="T36" s="38" t="str">
        <f t="shared" si="1"/>
        <v/>
      </c>
      <c r="U36" s="41"/>
      <c r="V36" s="31"/>
      <c r="W36" s="34"/>
      <c r="X36" s="125"/>
      <c r="Y36" s="34"/>
      <c r="Z36" s="137"/>
      <c r="AA36" s="34"/>
      <c r="AB36" s="126"/>
      <c r="AC36" s="43" t="str">
        <f t="shared" si="2"/>
        <v/>
      </c>
      <c r="AD36" s="41"/>
    </row>
    <row r="37" spans="1:30" ht="18" customHeight="1">
      <c r="A37" s="167"/>
      <c r="B37" s="171" t="s">
        <v>77</v>
      </c>
      <c r="C37" s="172"/>
      <c r="D37" s="44" t="str">
        <f>IF(SUM(F37:H37)=0,"",SUM(F37:H37))</f>
        <v/>
      </c>
      <c r="E37" s="45"/>
      <c r="F37" s="128"/>
      <c r="G37" s="47"/>
      <c r="H37" s="129"/>
      <c r="I37" s="45"/>
      <c r="J37" s="127"/>
      <c r="K37" s="38" t="str">
        <f t="shared" si="0"/>
        <v/>
      </c>
      <c r="L37" s="49"/>
      <c r="M37" s="44" t="str">
        <f>IF(SUM(O37:R37)=0,"",SUM(O37:R37))</f>
        <v/>
      </c>
      <c r="N37" s="45"/>
      <c r="O37" s="128"/>
      <c r="P37" s="45"/>
      <c r="Q37" s="128"/>
      <c r="R37" s="47"/>
      <c r="S37" s="128"/>
      <c r="T37" s="38" t="str">
        <f t="shared" si="1"/>
        <v/>
      </c>
      <c r="U37" s="49"/>
      <c r="V37" s="44" t="str">
        <f>IF(SUM(X37:Z37)=0,"",SUM(X37:Z37))</f>
        <v/>
      </c>
      <c r="W37" s="45"/>
      <c r="X37" s="128"/>
      <c r="Y37" s="45"/>
      <c r="Z37" s="129"/>
      <c r="AA37" s="45"/>
      <c r="AB37" s="129"/>
      <c r="AC37" s="38" t="str">
        <f t="shared" si="2"/>
        <v/>
      </c>
      <c r="AD37" s="53"/>
    </row>
    <row r="38" spans="1:30" ht="18" customHeight="1">
      <c r="A38" s="167"/>
      <c r="B38" s="304"/>
      <c r="C38" s="305"/>
      <c r="D38" s="44" t="str">
        <f>IF(SUM(F38:H38)=0,"",SUM(F38:H38))</f>
        <v/>
      </c>
      <c r="E38" s="45"/>
      <c r="F38" s="128"/>
      <c r="G38" s="47"/>
      <c r="H38" s="129"/>
      <c r="I38" s="45"/>
      <c r="J38" s="127"/>
      <c r="K38" s="38" t="str">
        <f t="shared" si="0"/>
        <v/>
      </c>
      <c r="L38" s="49"/>
      <c r="M38" s="44" t="str">
        <f>IF(SUM(O38:R38)=0,"",SUM(O38:R38))</f>
        <v/>
      </c>
      <c r="N38" s="45"/>
      <c r="O38" s="128"/>
      <c r="P38" s="45"/>
      <c r="Q38" s="128"/>
      <c r="R38" s="47"/>
      <c r="S38" s="128"/>
      <c r="T38" s="38" t="str">
        <f t="shared" si="1"/>
        <v/>
      </c>
      <c r="U38" s="49"/>
      <c r="V38" s="44" t="str">
        <f>IF(SUM(X38:Z38)=0,"",SUM(X38:Z38))</f>
        <v/>
      </c>
      <c r="W38" s="45"/>
      <c r="X38" s="128"/>
      <c r="Y38" s="45"/>
      <c r="Z38" s="129"/>
      <c r="AA38" s="45"/>
      <c r="AB38" s="129"/>
      <c r="AC38" s="38" t="str">
        <f t="shared" si="2"/>
        <v/>
      </c>
      <c r="AD38" s="53"/>
    </row>
    <row r="39" spans="1:30" ht="18" customHeight="1">
      <c r="A39" s="168"/>
      <c r="B39" s="200" t="s">
        <v>152</v>
      </c>
      <c r="C39" s="201"/>
      <c r="D39" s="55">
        <f>SUM(D35:D38)</f>
        <v>0</v>
      </c>
      <c r="E39" s="56"/>
      <c r="F39" s="57">
        <f>SUM(F35:F38)</f>
        <v>0</v>
      </c>
      <c r="G39" s="58"/>
      <c r="H39" s="59">
        <f>SUM(H35:H38)</f>
        <v>0</v>
      </c>
      <c r="I39" s="56"/>
      <c r="J39" s="60"/>
      <c r="K39" s="61" t="str">
        <f t="shared" si="0"/>
        <v/>
      </c>
      <c r="L39" s="62"/>
      <c r="M39" s="44">
        <f>SUM(M35:M38)</f>
        <v>0</v>
      </c>
      <c r="N39" s="56"/>
      <c r="O39" s="59">
        <f>SUM(O35:O38)</f>
        <v>0</v>
      </c>
      <c r="P39" s="56"/>
      <c r="Q39" s="59">
        <f>SUM(Q35:Q38)</f>
        <v>0</v>
      </c>
      <c r="R39" s="58"/>
      <c r="S39" s="63"/>
      <c r="T39" s="61" t="str">
        <f t="shared" si="1"/>
        <v/>
      </c>
      <c r="U39" s="62"/>
      <c r="V39" s="44">
        <f>SUM(V35:V38)</f>
        <v>0</v>
      </c>
      <c r="W39" s="56"/>
      <c r="X39" s="59">
        <f>SUM(X35:X38)</f>
        <v>0</v>
      </c>
      <c r="Y39" s="56"/>
      <c r="Z39" s="59">
        <f>SUM(Z35:Z38)</f>
        <v>0</v>
      </c>
      <c r="AA39" s="56"/>
      <c r="AB39" s="63"/>
      <c r="AC39" s="61" t="str">
        <f t="shared" si="2"/>
        <v/>
      </c>
      <c r="AD39" s="64"/>
    </row>
    <row r="40" spans="1:30" ht="18" customHeight="1">
      <c r="A40" s="166" t="s">
        <v>80</v>
      </c>
      <c r="B40" s="169" t="s">
        <v>81</v>
      </c>
      <c r="C40" s="170"/>
      <c r="D40" s="19"/>
      <c r="E40" s="65"/>
      <c r="F40" s="130"/>
      <c r="G40" s="67"/>
      <c r="H40" s="131"/>
      <c r="I40" s="65"/>
      <c r="J40" s="124"/>
      <c r="K40" s="26" t="str">
        <f t="shared" si="0"/>
        <v/>
      </c>
      <c r="L40" s="69"/>
      <c r="M40" s="19"/>
      <c r="N40" s="65"/>
      <c r="O40" s="130"/>
      <c r="P40" s="65"/>
      <c r="Q40" s="130"/>
      <c r="R40" s="67"/>
      <c r="S40" s="130"/>
      <c r="T40" s="26" t="str">
        <f t="shared" si="1"/>
        <v/>
      </c>
      <c r="U40" s="69"/>
      <c r="V40" s="19"/>
      <c r="W40" s="65"/>
      <c r="X40" s="130"/>
      <c r="Y40" s="65"/>
      <c r="Z40" s="130"/>
      <c r="AA40" s="65"/>
      <c r="AB40" s="130"/>
      <c r="AC40" s="26" t="str">
        <f t="shared" si="2"/>
        <v/>
      </c>
      <c r="AD40" s="72"/>
    </row>
    <row r="41" spans="1:30" ht="18" customHeight="1">
      <c r="A41" s="167"/>
      <c r="B41" s="171" t="s">
        <v>82</v>
      </c>
      <c r="C41" s="172"/>
      <c r="D41" s="44"/>
      <c r="E41" s="45"/>
      <c r="F41" s="128"/>
      <c r="G41" s="47"/>
      <c r="H41" s="132"/>
      <c r="I41" s="45"/>
      <c r="J41" s="127"/>
      <c r="K41" s="38" t="str">
        <f t="shared" si="0"/>
        <v/>
      </c>
      <c r="L41" s="49"/>
      <c r="M41" s="44"/>
      <c r="N41" s="45"/>
      <c r="O41" s="128"/>
      <c r="P41" s="45"/>
      <c r="Q41" s="128"/>
      <c r="R41" s="47"/>
      <c r="S41" s="128"/>
      <c r="T41" s="38" t="str">
        <f t="shared" si="1"/>
        <v/>
      </c>
      <c r="U41" s="49"/>
      <c r="V41" s="44"/>
      <c r="W41" s="45"/>
      <c r="X41" s="128"/>
      <c r="Y41" s="45"/>
      <c r="Z41" s="128"/>
      <c r="AA41" s="45"/>
      <c r="AB41" s="128"/>
      <c r="AC41" s="38" t="str">
        <f t="shared" si="2"/>
        <v/>
      </c>
      <c r="AD41" s="53"/>
    </row>
    <row r="42" spans="1:30" ht="18" customHeight="1">
      <c r="A42" s="167"/>
      <c r="B42" s="171" t="s">
        <v>83</v>
      </c>
      <c r="C42" s="172"/>
      <c r="D42" s="44" t="str">
        <f t="shared" ref="D42:D45" si="3">IF(SUM(F42:H42)=0,"",SUM(F42:H42))</f>
        <v/>
      </c>
      <c r="E42" s="45"/>
      <c r="F42" s="128"/>
      <c r="G42" s="47"/>
      <c r="H42" s="132"/>
      <c r="I42" s="45"/>
      <c r="J42" s="127"/>
      <c r="K42" s="38" t="str">
        <f t="shared" si="0"/>
        <v/>
      </c>
      <c r="L42" s="49"/>
      <c r="M42" s="44" t="str">
        <f t="shared" ref="M42:M45" si="4">IF(SUM(O42:R42)=0,"",SUM(O42:R42))</f>
        <v/>
      </c>
      <c r="N42" s="45"/>
      <c r="O42" s="128"/>
      <c r="P42" s="45"/>
      <c r="Q42" s="128"/>
      <c r="R42" s="47"/>
      <c r="S42" s="128"/>
      <c r="T42" s="38" t="str">
        <f t="shared" si="1"/>
        <v/>
      </c>
      <c r="U42" s="49"/>
      <c r="V42" s="44" t="str">
        <f t="shared" ref="V42:V45" si="5">IF(SUM(X42:Z42)=0,"",SUM(X42:Z42))</f>
        <v/>
      </c>
      <c r="W42" s="45"/>
      <c r="X42" s="128"/>
      <c r="Y42" s="45"/>
      <c r="Z42" s="128"/>
      <c r="AA42" s="45"/>
      <c r="AB42" s="128"/>
      <c r="AC42" s="38" t="str">
        <f t="shared" si="2"/>
        <v/>
      </c>
      <c r="AD42" s="53"/>
    </row>
    <row r="43" spans="1:30" ht="18" customHeight="1">
      <c r="A43" s="167"/>
      <c r="B43" s="171" t="s">
        <v>84</v>
      </c>
      <c r="C43" s="172"/>
      <c r="D43" s="44" t="str">
        <f t="shared" si="3"/>
        <v/>
      </c>
      <c r="E43" s="45"/>
      <c r="F43" s="128"/>
      <c r="G43" s="47"/>
      <c r="H43" s="132"/>
      <c r="I43" s="45"/>
      <c r="J43" s="127"/>
      <c r="K43" s="38" t="str">
        <f t="shared" si="0"/>
        <v/>
      </c>
      <c r="L43" s="49"/>
      <c r="M43" s="44" t="str">
        <f t="shared" si="4"/>
        <v/>
      </c>
      <c r="N43" s="45"/>
      <c r="O43" s="128"/>
      <c r="P43" s="45"/>
      <c r="Q43" s="128"/>
      <c r="R43" s="47"/>
      <c r="S43" s="128"/>
      <c r="T43" s="38" t="str">
        <f t="shared" si="1"/>
        <v/>
      </c>
      <c r="U43" s="49"/>
      <c r="V43" s="44" t="str">
        <f t="shared" si="5"/>
        <v/>
      </c>
      <c r="W43" s="45"/>
      <c r="X43" s="128"/>
      <c r="Y43" s="45"/>
      <c r="Z43" s="128"/>
      <c r="AA43" s="45"/>
      <c r="AB43" s="128"/>
      <c r="AC43" s="38" t="str">
        <f t="shared" si="2"/>
        <v/>
      </c>
      <c r="AD43" s="53"/>
    </row>
    <row r="44" spans="1:30" ht="18" customHeight="1">
      <c r="A44" s="167"/>
      <c r="B44" s="171" t="s">
        <v>85</v>
      </c>
      <c r="C44" s="172"/>
      <c r="D44" s="75" t="str">
        <f t="shared" si="3"/>
        <v/>
      </c>
      <c r="E44" s="76"/>
      <c r="F44" s="133"/>
      <c r="G44" s="78"/>
      <c r="H44" s="134"/>
      <c r="I44" s="80"/>
      <c r="J44" s="135"/>
      <c r="K44" s="82" t="str">
        <f t="shared" si="0"/>
        <v/>
      </c>
      <c r="L44" s="83"/>
      <c r="M44" s="75" t="str">
        <f t="shared" si="4"/>
        <v/>
      </c>
      <c r="N44" s="80"/>
      <c r="O44" s="133"/>
      <c r="P44" s="80"/>
      <c r="Q44" s="133"/>
      <c r="R44" s="78"/>
      <c r="S44" s="133"/>
      <c r="T44" s="82" t="str">
        <f t="shared" si="1"/>
        <v/>
      </c>
      <c r="U44" s="83"/>
      <c r="V44" s="75" t="str">
        <f t="shared" si="5"/>
        <v/>
      </c>
      <c r="W44" s="80"/>
      <c r="X44" s="133"/>
      <c r="Y44" s="80"/>
      <c r="Z44" s="133"/>
      <c r="AA44" s="85"/>
      <c r="AB44" s="133"/>
      <c r="AC44" s="82" t="str">
        <f t="shared" si="2"/>
        <v/>
      </c>
      <c r="AD44" s="87"/>
    </row>
    <row r="45" spans="1:30" ht="18" customHeight="1">
      <c r="A45" s="167"/>
      <c r="B45" s="304"/>
      <c r="C45" s="305"/>
      <c r="D45" s="44" t="str">
        <f t="shared" si="3"/>
        <v/>
      </c>
      <c r="E45" s="45"/>
      <c r="F45" s="128"/>
      <c r="G45" s="47"/>
      <c r="H45" s="132"/>
      <c r="I45" s="45"/>
      <c r="J45" s="127"/>
      <c r="K45" s="38" t="str">
        <f t="shared" si="0"/>
        <v/>
      </c>
      <c r="L45" s="49"/>
      <c r="M45" s="44" t="str">
        <f t="shared" si="4"/>
        <v/>
      </c>
      <c r="N45" s="45"/>
      <c r="O45" s="128"/>
      <c r="P45" s="45"/>
      <c r="Q45" s="128"/>
      <c r="R45" s="47"/>
      <c r="S45" s="128"/>
      <c r="T45" s="38" t="str">
        <f t="shared" si="1"/>
        <v/>
      </c>
      <c r="U45" s="49"/>
      <c r="V45" s="44" t="str">
        <f t="shared" si="5"/>
        <v/>
      </c>
      <c r="W45" s="45"/>
      <c r="X45" s="128"/>
      <c r="Y45" s="45"/>
      <c r="Z45" s="128"/>
      <c r="AA45" s="45"/>
      <c r="AB45" s="128"/>
      <c r="AC45" s="38" t="str">
        <f t="shared" si="2"/>
        <v/>
      </c>
      <c r="AD45" s="53"/>
    </row>
    <row r="46" spans="1:30" ht="18" customHeight="1">
      <c r="A46" s="168"/>
      <c r="B46" s="200" t="s">
        <v>153</v>
      </c>
      <c r="C46" s="201"/>
      <c r="D46" s="75">
        <f>SUM(D40:D45)</f>
        <v>0</v>
      </c>
      <c r="E46" s="76"/>
      <c r="F46" s="88">
        <f>SUM(F40:G45)</f>
        <v>0</v>
      </c>
      <c r="G46" s="85"/>
      <c r="H46" s="89">
        <f>SUM(H40:H45)</f>
        <v>0</v>
      </c>
      <c r="I46" s="76"/>
      <c r="J46" s="60"/>
      <c r="K46" s="82" t="str">
        <f t="shared" si="0"/>
        <v/>
      </c>
      <c r="L46" s="83"/>
      <c r="M46" s="44">
        <f>SUM(M40:M45)</f>
        <v>0</v>
      </c>
      <c r="N46" s="76"/>
      <c r="O46" s="59">
        <f>SUM(O40:O45)</f>
        <v>0</v>
      </c>
      <c r="P46" s="76"/>
      <c r="Q46" s="59">
        <f>SUM(Q40:Q45)</f>
        <v>0</v>
      </c>
      <c r="R46" s="85"/>
      <c r="S46" s="90"/>
      <c r="T46" s="82" t="str">
        <f t="shared" si="1"/>
        <v/>
      </c>
      <c r="U46" s="83"/>
      <c r="V46" s="44">
        <f>SUM(V40:V45)</f>
        <v>0</v>
      </c>
      <c r="W46" s="56"/>
      <c r="X46" s="59">
        <f>SUM(X40:X45)</f>
        <v>0</v>
      </c>
      <c r="Y46" s="56"/>
      <c r="Z46" s="59">
        <f>SUM(Z40:Z45)</f>
        <v>0</v>
      </c>
      <c r="AA46" s="56"/>
      <c r="AB46" s="63"/>
      <c r="AC46" s="61" t="str">
        <f t="shared" si="2"/>
        <v/>
      </c>
      <c r="AD46" s="64"/>
    </row>
    <row r="47" spans="1:30" ht="18" customHeight="1">
      <c r="A47" s="166" t="s">
        <v>88</v>
      </c>
      <c r="B47" s="169" t="s">
        <v>89</v>
      </c>
      <c r="C47" s="170"/>
      <c r="D47" s="19"/>
      <c r="E47" s="65"/>
      <c r="F47" s="130"/>
      <c r="G47" s="67"/>
      <c r="H47" s="131"/>
      <c r="I47" s="65"/>
      <c r="J47" s="124"/>
      <c r="K47" s="26" t="str">
        <f t="shared" si="0"/>
        <v/>
      </c>
      <c r="L47" s="69"/>
      <c r="M47" s="19"/>
      <c r="N47" s="65"/>
      <c r="O47" s="130"/>
      <c r="P47" s="65"/>
      <c r="Q47" s="130"/>
      <c r="R47" s="67"/>
      <c r="S47" s="130"/>
      <c r="T47" s="26" t="str">
        <f t="shared" si="1"/>
        <v/>
      </c>
      <c r="U47" s="69"/>
      <c r="V47" s="19"/>
      <c r="W47" s="65"/>
      <c r="X47" s="130"/>
      <c r="Y47" s="65"/>
      <c r="Z47" s="130"/>
      <c r="AA47" s="65"/>
      <c r="AB47" s="130"/>
      <c r="AC47" s="26" t="str">
        <f t="shared" si="2"/>
        <v/>
      </c>
      <c r="AD47" s="72"/>
    </row>
    <row r="48" spans="1:30" ht="18" customHeight="1">
      <c r="A48" s="167"/>
      <c r="B48" s="171" t="s">
        <v>154</v>
      </c>
      <c r="C48" s="172"/>
      <c r="D48" s="44"/>
      <c r="E48" s="45"/>
      <c r="F48" s="128"/>
      <c r="G48" s="47"/>
      <c r="H48" s="132"/>
      <c r="I48" s="45"/>
      <c r="J48" s="127"/>
      <c r="K48" s="38" t="str">
        <f t="shared" si="0"/>
        <v/>
      </c>
      <c r="L48" s="49"/>
      <c r="M48" s="44"/>
      <c r="N48" s="45"/>
      <c r="O48" s="128"/>
      <c r="P48" s="45"/>
      <c r="Q48" s="128"/>
      <c r="R48" s="47"/>
      <c r="S48" s="128"/>
      <c r="T48" s="38" t="str">
        <f t="shared" si="1"/>
        <v/>
      </c>
      <c r="U48" s="49"/>
      <c r="V48" s="44"/>
      <c r="W48" s="45"/>
      <c r="X48" s="128"/>
      <c r="Y48" s="45"/>
      <c r="Z48" s="128"/>
      <c r="AA48" s="45"/>
      <c r="AB48" s="128"/>
      <c r="AC48" s="38" t="str">
        <f t="shared" si="2"/>
        <v/>
      </c>
      <c r="AD48" s="53"/>
    </row>
    <row r="49" spans="1:30" ht="18" customHeight="1">
      <c r="A49" s="167"/>
      <c r="B49" s="171" t="s">
        <v>155</v>
      </c>
      <c r="C49" s="173"/>
      <c r="D49" s="44" t="str">
        <f>IF(SUM(F49:H49)=0,"",SUM(F49:H49))</f>
        <v/>
      </c>
      <c r="E49" s="76"/>
      <c r="F49" s="133"/>
      <c r="G49" s="78"/>
      <c r="H49" s="134"/>
      <c r="I49" s="76"/>
      <c r="J49" s="135"/>
      <c r="K49" s="38" t="str">
        <f t="shared" si="0"/>
        <v/>
      </c>
      <c r="L49" s="83"/>
      <c r="M49" s="44" t="str">
        <f>IF(SUM(O49:R49)=0,"",SUM(O49:R49))</f>
        <v/>
      </c>
      <c r="N49" s="76"/>
      <c r="O49" s="133"/>
      <c r="P49" s="76"/>
      <c r="Q49" s="133"/>
      <c r="R49" s="78"/>
      <c r="S49" s="133"/>
      <c r="T49" s="38" t="str">
        <f t="shared" si="1"/>
        <v/>
      </c>
      <c r="U49" s="83"/>
      <c r="V49" s="44" t="str">
        <f>IF(SUM(X49:Z49)=0,"",SUM(X49:Z49))</f>
        <v/>
      </c>
      <c r="W49" s="76"/>
      <c r="X49" s="133"/>
      <c r="Y49" s="76"/>
      <c r="Z49" s="133"/>
      <c r="AA49" s="76"/>
      <c r="AB49" s="133"/>
      <c r="AC49" s="38" t="str">
        <f t="shared" si="2"/>
        <v/>
      </c>
      <c r="AD49" s="92"/>
    </row>
    <row r="50" spans="1:30" ht="18" customHeight="1">
      <c r="A50" s="167"/>
      <c r="B50" s="174" t="s">
        <v>94</v>
      </c>
      <c r="C50" s="175"/>
      <c r="D50" s="44" t="str">
        <f>IF(SUM(F50:H50)=0,"",SUM(F50:H50))</f>
        <v/>
      </c>
      <c r="E50" s="76"/>
      <c r="F50" s="133"/>
      <c r="G50" s="78"/>
      <c r="H50" s="134"/>
      <c r="I50" s="76"/>
      <c r="J50" s="135"/>
      <c r="K50" s="38" t="str">
        <f t="shared" si="0"/>
        <v/>
      </c>
      <c r="L50" s="83"/>
      <c r="M50" s="44" t="str">
        <f>IF(SUM(O50:R50)=0,"",SUM(O50:R50))</f>
        <v/>
      </c>
      <c r="N50" s="76"/>
      <c r="O50" s="133"/>
      <c r="P50" s="76"/>
      <c r="Q50" s="133"/>
      <c r="R50" s="78"/>
      <c r="S50" s="133"/>
      <c r="T50" s="38" t="str">
        <f t="shared" si="1"/>
        <v/>
      </c>
      <c r="U50" s="83"/>
      <c r="V50" s="44" t="str">
        <f>IF(SUM(X50:Z50)=0,"",SUM(X50:Z50))</f>
        <v/>
      </c>
      <c r="W50" s="76"/>
      <c r="X50" s="133"/>
      <c r="Y50" s="76"/>
      <c r="Z50" s="133"/>
      <c r="AA50" s="76"/>
      <c r="AB50" s="133"/>
      <c r="AC50" s="38" t="str">
        <f t="shared" si="2"/>
        <v/>
      </c>
      <c r="AD50" s="92"/>
    </row>
    <row r="51" spans="1:30" ht="18" customHeight="1">
      <c r="A51" s="167"/>
      <c r="B51" s="302"/>
      <c r="C51" s="303"/>
      <c r="D51" s="75"/>
      <c r="E51" s="76"/>
      <c r="F51" s="133"/>
      <c r="G51" s="78"/>
      <c r="H51" s="134"/>
      <c r="I51" s="76"/>
      <c r="J51" s="135"/>
      <c r="K51" s="38" t="str">
        <f t="shared" si="0"/>
        <v/>
      </c>
      <c r="L51" s="83"/>
      <c r="M51" s="44" t="str">
        <f>IF(SUM(O51:R51)=0,"",SUM(O51:R51))</f>
        <v/>
      </c>
      <c r="N51" s="76"/>
      <c r="O51" s="133"/>
      <c r="P51" s="76"/>
      <c r="Q51" s="133"/>
      <c r="R51" s="78"/>
      <c r="S51" s="133"/>
      <c r="T51" s="38" t="str">
        <f t="shared" si="1"/>
        <v/>
      </c>
      <c r="U51" s="83"/>
      <c r="V51" s="44" t="str">
        <f>IF(SUM(X51:Z51)=0,"",SUM(X51:Z51))</f>
        <v/>
      </c>
      <c r="W51" s="76"/>
      <c r="X51" s="133"/>
      <c r="Y51" s="76"/>
      <c r="Z51" s="133"/>
      <c r="AA51" s="76"/>
      <c r="AB51" s="133"/>
      <c r="AC51" s="38" t="str">
        <f t="shared" si="2"/>
        <v/>
      </c>
      <c r="AD51" s="92"/>
    </row>
    <row r="52" spans="1:30" ht="18" customHeight="1">
      <c r="A52" s="168"/>
      <c r="B52" s="200" t="s">
        <v>156</v>
      </c>
      <c r="C52" s="201"/>
      <c r="D52" s="55">
        <f>SUM(D47:D51)</f>
        <v>0</v>
      </c>
      <c r="E52" s="56"/>
      <c r="F52" s="57">
        <f>SUM(F47:G51)</f>
        <v>0</v>
      </c>
      <c r="G52" s="58"/>
      <c r="H52" s="59">
        <f>SUM(H47:H51)</f>
        <v>0</v>
      </c>
      <c r="I52" s="56"/>
      <c r="J52" s="60"/>
      <c r="K52" s="61" t="str">
        <f t="shared" si="0"/>
        <v/>
      </c>
      <c r="L52" s="62"/>
      <c r="M52" s="75">
        <f>SUM(M47:M51)</f>
        <v>0</v>
      </c>
      <c r="N52" s="56"/>
      <c r="O52" s="59">
        <f>SUM(O47:O51)</f>
        <v>0</v>
      </c>
      <c r="P52" s="56"/>
      <c r="Q52" s="59">
        <f>SUM(Q47:Q51)</f>
        <v>0</v>
      </c>
      <c r="R52" s="58"/>
      <c r="S52" s="63"/>
      <c r="T52" s="61" t="str">
        <f t="shared" si="1"/>
        <v/>
      </c>
      <c r="U52" s="62"/>
      <c r="V52" s="75">
        <f>SUM(V47:V51)</f>
        <v>0</v>
      </c>
      <c r="W52" s="56"/>
      <c r="X52" s="59">
        <f>SUM(X47:X51)</f>
        <v>0</v>
      </c>
      <c r="Y52" s="56"/>
      <c r="Z52" s="59">
        <f>SUM(Z47:Z51)</f>
        <v>0</v>
      </c>
      <c r="AA52" s="56"/>
      <c r="AB52" s="63"/>
      <c r="AC52" s="61" t="str">
        <f t="shared" si="2"/>
        <v/>
      </c>
      <c r="AD52" s="64"/>
    </row>
    <row r="53" spans="1:30" ht="18" customHeight="1">
      <c r="A53" s="152" t="s">
        <v>157</v>
      </c>
      <c r="B53" s="153"/>
      <c r="C53" s="153"/>
      <c r="D53" s="93">
        <f>SUM(D52,D46,D39)</f>
        <v>0</v>
      </c>
      <c r="E53" s="94" t="str">
        <f>IF(D53="","","ﾄﾝ")</f>
        <v>ﾄﾝ</v>
      </c>
      <c r="F53" s="95">
        <f>SUM(F52,F46,F39)</f>
        <v>0</v>
      </c>
      <c r="G53" s="94" t="str">
        <f>IF(F53="","","ﾄﾝ")</f>
        <v>ﾄﾝ</v>
      </c>
      <c r="H53" s="96">
        <f>SUM(H52,H46,H39)</f>
        <v>0</v>
      </c>
      <c r="I53" s="94" t="str">
        <f>IF(H53="","","ﾄﾝ")</f>
        <v>ﾄﾝ</v>
      </c>
      <c r="J53" s="97"/>
      <c r="K53" s="300" t="str">
        <f t="shared" si="0"/>
        <v/>
      </c>
      <c r="L53" s="301"/>
      <c r="M53" s="93">
        <f>SUM(M52,M46,M39)</f>
        <v>0</v>
      </c>
      <c r="N53" s="94" t="str">
        <f>IF(M53="","","ﾄﾝ")</f>
        <v>ﾄﾝ</v>
      </c>
      <c r="O53" s="96">
        <f>SUM(O52,O46,O39)</f>
        <v>0</v>
      </c>
      <c r="P53" s="94" t="str">
        <f>IF(O53="","","ﾄﾝ")</f>
        <v>ﾄﾝ</v>
      </c>
      <c r="Q53" s="93">
        <f>SUM(Q52,Q46,Q39)</f>
        <v>0</v>
      </c>
      <c r="R53" s="94" t="str">
        <f>IF(Q53="","","ﾄﾝ")</f>
        <v>ﾄﾝ</v>
      </c>
      <c r="S53" s="100"/>
      <c r="T53" s="300" t="str">
        <f t="shared" si="1"/>
        <v/>
      </c>
      <c r="U53" s="301"/>
      <c r="V53" s="93">
        <f>SUM(V52,V46,V39)</f>
        <v>0</v>
      </c>
      <c r="W53" s="94" t="str">
        <f>IF(V53="","","ﾄﾝ")</f>
        <v>ﾄﾝ</v>
      </c>
      <c r="X53" s="96">
        <f>SUM(X52,X46,X39)</f>
        <v>0</v>
      </c>
      <c r="Y53" s="94" t="str">
        <f>IF(X53="","","ﾄﾝ")</f>
        <v>ﾄﾝ</v>
      </c>
      <c r="Z53" s="96">
        <f>SUM(Z52,Z46,Z39)</f>
        <v>0</v>
      </c>
      <c r="AA53" s="94" t="str">
        <f>IF(Z53="","","ﾄﾝ")</f>
        <v>ﾄﾝ</v>
      </c>
      <c r="AB53" s="100"/>
      <c r="AC53" s="300" t="str">
        <f t="shared" si="2"/>
        <v/>
      </c>
      <c r="AD53" s="301"/>
    </row>
    <row r="54" spans="1:30" ht="15" customHeight="1">
      <c r="A54" s="101" t="s">
        <v>97</v>
      </c>
      <c r="B54" s="102"/>
      <c r="C54" s="102"/>
      <c r="D54" s="103"/>
      <c r="E54" s="104"/>
      <c r="F54" s="105"/>
      <c r="G54" s="104"/>
      <c r="H54" s="103"/>
      <c r="I54" s="104"/>
      <c r="J54" s="106"/>
      <c r="K54" s="107"/>
      <c r="L54" s="107"/>
      <c r="M54" s="103"/>
      <c r="N54" s="104"/>
      <c r="O54" s="103"/>
      <c r="P54" s="104"/>
      <c r="Q54" s="105"/>
      <c r="R54" s="104"/>
      <c r="S54" s="108"/>
      <c r="T54" s="107"/>
      <c r="U54" s="107"/>
      <c r="V54" s="103"/>
      <c r="W54" s="104"/>
      <c r="X54" s="103"/>
      <c r="Y54" s="104"/>
      <c r="Z54" s="105"/>
      <c r="AA54" s="104"/>
      <c r="AB54" s="108"/>
      <c r="AC54" s="109"/>
      <c r="AD54" s="109"/>
    </row>
    <row r="55" spans="1:30" ht="15" customHeight="1">
      <c r="A55" s="101" t="s">
        <v>98</v>
      </c>
      <c r="B55" s="102"/>
      <c r="C55" s="102"/>
      <c r="D55" s="103"/>
      <c r="E55" s="104"/>
      <c r="F55" s="105"/>
      <c r="G55" s="104"/>
      <c r="H55" s="103"/>
      <c r="I55" s="104"/>
      <c r="J55" s="106"/>
      <c r="K55" s="107"/>
      <c r="L55" s="107"/>
      <c r="M55" s="103"/>
      <c r="N55" s="104"/>
      <c r="O55" s="103"/>
      <c r="P55" s="104"/>
      <c r="Q55" s="105"/>
      <c r="R55" s="104"/>
      <c r="S55" s="108"/>
      <c r="T55" s="107"/>
      <c r="U55" s="107"/>
      <c r="V55" s="103"/>
      <c r="W55" s="104"/>
      <c r="X55" s="103"/>
      <c r="Y55" s="104"/>
      <c r="Z55" s="105"/>
      <c r="AA55" s="104"/>
      <c r="AB55" s="108"/>
      <c r="AC55" s="109"/>
      <c r="AD55" s="109"/>
    </row>
    <row r="56" spans="1:30" ht="15" customHeight="1">
      <c r="A56" s="102"/>
      <c r="B56" s="102"/>
      <c r="C56" s="102"/>
      <c r="D56" s="103"/>
      <c r="E56" s="104"/>
      <c r="F56" s="105"/>
      <c r="G56" s="104"/>
      <c r="H56" s="103"/>
      <c r="I56" s="104"/>
      <c r="J56" s="106"/>
      <c r="K56" s="107"/>
      <c r="L56" s="107"/>
      <c r="M56" s="103"/>
      <c r="N56" s="104"/>
      <c r="O56" s="103"/>
      <c r="P56" s="104"/>
      <c r="Q56" s="105"/>
      <c r="R56" s="104"/>
      <c r="S56" s="108"/>
      <c r="T56" s="107"/>
      <c r="U56" s="107"/>
      <c r="V56" s="103"/>
      <c r="W56" s="104"/>
      <c r="X56" s="103"/>
      <c r="Y56" s="104"/>
      <c r="Z56" s="105"/>
      <c r="AA56" s="104"/>
      <c r="AB56" s="108"/>
      <c r="AC56" s="109"/>
      <c r="AD56" s="109"/>
    </row>
    <row r="57" spans="1:30" ht="15" customHeight="1">
      <c r="A57" s="154" t="s">
        <v>99</v>
      </c>
      <c r="B57" s="155"/>
      <c r="C57" s="155"/>
      <c r="D57" s="155"/>
      <c r="E57" s="155"/>
      <c r="F57" s="156"/>
      <c r="G57" s="157" t="s">
        <v>100</v>
      </c>
      <c r="H57" s="158"/>
      <c r="I57" s="158"/>
      <c r="J57" s="158"/>
      <c r="K57" s="159"/>
      <c r="L57" s="160" t="s">
        <v>101</v>
      </c>
      <c r="M57" s="161"/>
      <c r="N57" s="161"/>
      <c r="O57" s="161"/>
      <c r="P57" s="161"/>
      <c r="Q57" s="161"/>
      <c r="R57" s="161"/>
      <c r="S57" s="161"/>
      <c r="T57" s="161"/>
      <c r="U57" s="161"/>
      <c r="V57" s="110"/>
      <c r="W57" s="160" t="s">
        <v>158</v>
      </c>
      <c r="X57" s="161"/>
      <c r="Y57" s="161"/>
      <c r="Z57" s="161"/>
      <c r="AA57" s="161"/>
      <c r="AB57" s="161"/>
      <c r="AC57" s="161"/>
      <c r="AD57" s="162"/>
    </row>
    <row r="58" spans="1:30" ht="15" customHeight="1">
      <c r="A58" s="154" t="s">
        <v>103</v>
      </c>
      <c r="B58" s="155"/>
      <c r="C58" s="154" t="s">
        <v>159</v>
      </c>
      <c r="D58" s="155"/>
      <c r="E58" s="155"/>
      <c r="F58" s="156"/>
      <c r="G58" s="287"/>
      <c r="H58" s="288"/>
      <c r="I58" s="288"/>
      <c r="J58" s="288"/>
      <c r="K58" s="291"/>
      <c r="L58" s="189" t="s">
        <v>160</v>
      </c>
      <c r="M58" s="190"/>
      <c r="N58" s="190"/>
      <c r="O58" s="190"/>
      <c r="P58" s="190"/>
      <c r="Q58" s="190"/>
      <c r="R58" s="190"/>
      <c r="S58" s="190"/>
      <c r="T58" s="296"/>
      <c r="U58" s="296"/>
      <c r="V58" s="297"/>
      <c r="W58" s="189" t="s">
        <v>161</v>
      </c>
      <c r="X58" s="190"/>
      <c r="Y58" s="190"/>
      <c r="Z58" s="190"/>
      <c r="AA58" s="190"/>
      <c r="AB58" s="190"/>
      <c r="AC58" s="190"/>
      <c r="AD58" s="197"/>
    </row>
    <row r="59" spans="1:30" ht="15" customHeight="1">
      <c r="A59" s="287"/>
      <c r="B59" s="288"/>
      <c r="C59" s="287"/>
      <c r="D59" s="288"/>
      <c r="E59" s="288"/>
      <c r="F59" s="291"/>
      <c r="G59" s="293"/>
      <c r="H59" s="294"/>
      <c r="I59" s="294"/>
      <c r="J59" s="294"/>
      <c r="K59" s="295"/>
      <c r="L59" s="191"/>
      <c r="M59" s="192"/>
      <c r="N59" s="192"/>
      <c r="O59" s="192"/>
      <c r="P59" s="192"/>
      <c r="Q59" s="192"/>
      <c r="R59" s="192"/>
      <c r="S59" s="192"/>
      <c r="T59" s="298"/>
      <c r="U59" s="298"/>
      <c r="V59" s="299"/>
      <c r="W59" s="148" t="s">
        <v>162</v>
      </c>
      <c r="X59" s="149"/>
      <c r="Y59" s="149"/>
      <c r="Z59" s="149"/>
      <c r="AA59" s="149"/>
      <c r="AB59" s="149"/>
      <c r="AC59" s="149"/>
      <c r="AD59" s="150"/>
    </row>
    <row r="60" spans="1:30" ht="15" customHeight="1">
      <c r="A60" s="289"/>
      <c r="B60" s="290"/>
      <c r="C60" s="289"/>
      <c r="D60" s="290"/>
      <c r="E60" s="290"/>
      <c r="F60" s="292"/>
      <c r="G60" s="293"/>
      <c r="H60" s="294"/>
      <c r="I60" s="294"/>
      <c r="J60" s="294"/>
      <c r="K60" s="295"/>
      <c r="L60" s="111">
        <v>10</v>
      </c>
      <c r="M60" s="146" t="s">
        <v>111</v>
      </c>
      <c r="N60" s="146"/>
      <c r="O60" s="146"/>
      <c r="P60" s="146"/>
      <c r="Q60" s="112">
        <v>70</v>
      </c>
      <c r="R60" s="198" t="s">
        <v>112</v>
      </c>
      <c r="S60" s="198"/>
      <c r="T60" s="198"/>
      <c r="U60" s="198"/>
      <c r="V60" s="199"/>
      <c r="W60" s="148" t="s">
        <v>163</v>
      </c>
      <c r="X60" s="149"/>
      <c r="Y60" s="149"/>
      <c r="Z60" s="149"/>
      <c r="AA60" s="149"/>
      <c r="AB60" s="149"/>
      <c r="AC60" s="149"/>
      <c r="AD60" s="150"/>
    </row>
    <row r="61" spans="1:30" ht="15" customHeight="1">
      <c r="A61" s="287"/>
      <c r="B61" s="288"/>
      <c r="C61" s="287"/>
      <c r="D61" s="288"/>
      <c r="E61" s="288"/>
      <c r="F61" s="291"/>
      <c r="G61" s="293"/>
      <c r="H61" s="294"/>
      <c r="I61" s="294"/>
      <c r="J61" s="294"/>
      <c r="K61" s="295"/>
      <c r="L61" s="111">
        <v>20</v>
      </c>
      <c r="M61" s="146" t="s">
        <v>116</v>
      </c>
      <c r="N61" s="146"/>
      <c r="O61" s="146"/>
      <c r="P61" s="146"/>
      <c r="Q61" s="113"/>
      <c r="R61" s="149"/>
      <c r="S61" s="149"/>
      <c r="T61" s="149"/>
      <c r="U61" s="149"/>
      <c r="V61" s="150"/>
      <c r="W61" s="148" t="s">
        <v>164</v>
      </c>
      <c r="X61" s="149"/>
      <c r="Y61" s="149"/>
      <c r="Z61" s="149"/>
      <c r="AA61" s="149"/>
      <c r="AB61" s="149"/>
      <c r="AC61" s="149"/>
      <c r="AD61" s="150"/>
    </row>
    <row r="62" spans="1:30" ht="15" customHeight="1">
      <c r="A62" s="289"/>
      <c r="B62" s="290"/>
      <c r="C62" s="289"/>
      <c r="D62" s="290"/>
      <c r="E62" s="290"/>
      <c r="F62" s="292"/>
      <c r="G62" s="293"/>
      <c r="H62" s="294"/>
      <c r="I62" s="294"/>
      <c r="J62" s="294"/>
      <c r="K62" s="295"/>
      <c r="L62" s="111">
        <v>30</v>
      </c>
      <c r="M62" s="146" t="s">
        <v>118</v>
      </c>
      <c r="N62" s="146"/>
      <c r="O62" s="146"/>
      <c r="P62" s="146"/>
      <c r="Q62" s="114">
        <v>80</v>
      </c>
      <c r="R62" s="146" t="s">
        <v>119</v>
      </c>
      <c r="S62" s="146"/>
      <c r="T62" s="146"/>
      <c r="U62" s="146"/>
      <c r="V62" s="147"/>
      <c r="W62" s="148" t="s">
        <v>165</v>
      </c>
      <c r="X62" s="149"/>
      <c r="Y62" s="149"/>
      <c r="Z62" s="149"/>
      <c r="AA62" s="149"/>
      <c r="AB62" s="149"/>
      <c r="AC62" s="149"/>
      <c r="AD62" s="150"/>
    </row>
    <row r="63" spans="1:30" ht="15" customHeight="1">
      <c r="A63" s="287"/>
      <c r="B63" s="288"/>
      <c r="C63" s="287"/>
      <c r="D63" s="288"/>
      <c r="E63" s="288"/>
      <c r="F63" s="291"/>
      <c r="G63" s="293"/>
      <c r="H63" s="294"/>
      <c r="I63" s="294"/>
      <c r="J63" s="294"/>
      <c r="K63" s="295"/>
      <c r="L63" s="111">
        <v>40</v>
      </c>
      <c r="M63" s="146" t="s">
        <v>123</v>
      </c>
      <c r="N63" s="146"/>
      <c r="O63" s="146"/>
      <c r="P63" s="146"/>
      <c r="Q63" s="114">
        <v>90</v>
      </c>
      <c r="R63" s="146" t="s">
        <v>124</v>
      </c>
      <c r="S63" s="146"/>
      <c r="T63" s="146"/>
      <c r="U63" s="146"/>
      <c r="V63" s="147"/>
      <c r="W63" s="148" t="s">
        <v>166</v>
      </c>
      <c r="X63" s="149"/>
      <c r="Y63" s="149"/>
      <c r="Z63" s="149"/>
      <c r="AA63" s="149"/>
      <c r="AB63" s="149"/>
      <c r="AC63" s="149"/>
      <c r="AD63" s="150"/>
    </row>
    <row r="64" spans="1:30" ht="15" customHeight="1">
      <c r="A64" s="289"/>
      <c r="B64" s="290"/>
      <c r="C64" s="289"/>
      <c r="D64" s="290"/>
      <c r="E64" s="290"/>
      <c r="F64" s="292"/>
      <c r="G64" s="293"/>
      <c r="H64" s="294"/>
      <c r="I64" s="294"/>
      <c r="J64" s="294"/>
      <c r="K64" s="295"/>
      <c r="L64" s="111">
        <v>50</v>
      </c>
      <c r="M64" s="146" t="s">
        <v>126</v>
      </c>
      <c r="N64" s="146"/>
      <c r="O64" s="146"/>
      <c r="P64" s="146"/>
      <c r="Q64" s="115" t="s">
        <v>167</v>
      </c>
      <c r="R64" s="178" t="s">
        <v>40</v>
      </c>
      <c r="S64" s="178"/>
      <c r="T64" s="178"/>
      <c r="U64" s="178"/>
      <c r="V64" s="13"/>
      <c r="W64" s="148" t="s">
        <v>168</v>
      </c>
      <c r="X64" s="149"/>
      <c r="Y64" s="149"/>
      <c r="Z64" s="149"/>
      <c r="AA64" s="149"/>
      <c r="AB64" s="149"/>
      <c r="AC64" s="149"/>
      <c r="AD64" s="150"/>
    </row>
    <row r="65" spans="1:30" ht="15" customHeight="1">
      <c r="A65" s="287"/>
      <c r="B65" s="288"/>
      <c r="C65" s="287"/>
      <c r="D65" s="288"/>
      <c r="E65" s="288"/>
      <c r="F65" s="291"/>
      <c r="G65" s="293"/>
      <c r="H65" s="294"/>
      <c r="I65" s="294"/>
      <c r="J65" s="294"/>
      <c r="K65" s="295"/>
      <c r="L65" s="111"/>
      <c r="M65" s="146"/>
      <c r="N65" s="146"/>
      <c r="O65" s="146"/>
      <c r="P65" s="146"/>
      <c r="Q65" s="116"/>
      <c r="R65" s="179" t="s">
        <v>169</v>
      </c>
      <c r="S65" s="179"/>
      <c r="T65" s="179"/>
      <c r="U65" s="179"/>
      <c r="V65" s="180"/>
      <c r="W65" s="148" t="s">
        <v>170</v>
      </c>
      <c r="X65" s="149"/>
      <c r="Y65" s="149"/>
      <c r="Z65" s="149"/>
      <c r="AA65" s="149"/>
      <c r="AB65" s="149"/>
      <c r="AC65" s="149"/>
      <c r="AD65" s="150"/>
    </row>
    <row r="66" spans="1:30" ht="15" customHeight="1">
      <c r="A66" s="289"/>
      <c r="B66" s="290"/>
      <c r="C66" s="289"/>
      <c r="D66" s="290"/>
      <c r="E66" s="290"/>
      <c r="F66" s="292"/>
      <c r="G66" s="289"/>
      <c r="H66" s="290"/>
      <c r="I66" s="290"/>
      <c r="J66" s="290"/>
      <c r="K66" s="292"/>
      <c r="L66" s="117">
        <v>60</v>
      </c>
      <c r="M66" s="181" t="s">
        <v>131</v>
      </c>
      <c r="N66" s="181"/>
      <c r="O66" s="181"/>
      <c r="P66" s="181"/>
      <c r="Q66" s="118"/>
      <c r="R66" s="182"/>
      <c r="S66" s="182"/>
      <c r="T66" s="182"/>
      <c r="U66" s="182"/>
      <c r="V66" s="10"/>
      <c r="W66" s="183" t="s">
        <v>171</v>
      </c>
      <c r="X66" s="184"/>
      <c r="Y66" s="184"/>
      <c r="Z66" s="184"/>
      <c r="AA66" s="184"/>
      <c r="AB66" s="184"/>
      <c r="AC66" s="184"/>
      <c r="AD66" s="185"/>
    </row>
  </sheetData>
  <mergeCells count="151">
    <mergeCell ref="K27:U27"/>
    <mergeCell ref="C16:H17"/>
    <mergeCell ref="K16:L16"/>
    <mergeCell ref="R16:S16"/>
    <mergeCell ref="R17:S17"/>
    <mergeCell ref="W9:AD9"/>
    <mergeCell ref="C11:H11"/>
    <mergeCell ref="I11:U11"/>
    <mergeCell ref="C12:H12"/>
    <mergeCell ref="I12:U12"/>
    <mergeCell ref="C13:H13"/>
    <mergeCell ref="I13:U13"/>
    <mergeCell ref="C1:AC1"/>
    <mergeCell ref="W3:X3"/>
    <mergeCell ref="Z3:AA3"/>
    <mergeCell ref="W5:AD5"/>
    <mergeCell ref="W7:AD7"/>
    <mergeCell ref="W8:AD8"/>
    <mergeCell ref="C14:H14"/>
    <mergeCell ref="I14:U14"/>
    <mergeCell ref="C15:H15"/>
    <mergeCell ref="I15:U15"/>
    <mergeCell ref="K28:U28"/>
    <mergeCell ref="C29:H30"/>
    <mergeCell ref="K29:U29"/>
    <mergeCell ref="H32:I32"/>
    <mergeCell ref="J32:J34"/>
    <mergeCell ref="C18:H18"/>
    <mergeCell ref="I18:U18"/>
    <mergeCell ref="C19:H19"/>
    <mergeCell ref="I19:U19"/>
    <mergeCell ref="C20:H21"/>
    <mergeCell ref="Q20:S20"/>
    <mergeCell ref="Q21:S21"/>
    <mergeCell ref="C22:H26"/>
    <mergeCell ref="M22:N22"/>
    <mergeCell ref="R22:S22"/>
    <mergeCell ref="M23:N23"/>
    <mergeCell ref="R23:S23"/>
    <mergeCell ref="M24:N24"/>
    <mergeCell ref="R24:S24"/>
    <mergeCell ref="M25:N25"/>
    <mergeCell ref="R25:S25"/>
    <mergeCell ref="R26:S26"/>
    <mergeCell ref="O33:P33"/>
    <mergeCell ref="C27:H28"/>
    <mergeCell ref="X29:AD29"/>
    <mergeCell ref="K30:U30"/>
    <mergeCell ref="Z33:AA33"/>
    <mergeCell ref="AC33:AD33"/>
    <mergeCell ref="T34:U34"/>
    <mergeCell ref="AB32:AB34"/>
    <mergeCell ref="AC32:AD32"/>
    <mergeCell ref="D33:E33"/>
    <mergeCell ref="F33:G33"/>
    <mergeCell ref="H33:I33"/>
    <mergeCell ref="K33:L33"/>
    <mergeCell ref="M33:N33"/>
    <mergeCell ref="Q33:R33"/>
    <mergeCell ref="T33:U33"/>
    <mergeCell ref="Q32:R32"/>
    <mergeCell ref="S32:S34"/>
    <mergeCell ref="T32:U32"/>
    <mergeCell ref="V32:W32"/>
    <mergeCell ref="X33:Y33"/>
    <mergeCell ref="V34:W34"/>
    <mergeCell ref="X34:Y34"/>
    <mergeCell ref="D32:E32"/>
    <mergeCell ref="F32:G32"/>
    <mergeCell ref="V33:W33"/>
    <mergeCell ref="B45:C45"/>
    <mergeCell ref="B46:C46"/>
    <mergeCell ref="Z34:AA34"/>
    <mergeCell ref="A35:A39"/>
    <mergeCell ref="B35:C35"/>
    <mergeCell ref="B36:C36"/>
    <mergeCell ref="B37:C37"/>
    <mergeCell ref="B38:C38"/>
    <mergeCell ref="B39:C39"/>
    <mergeCell ref="A31:C34"/>
    <mergeCell ref="D31:L31"/>
    <mergeCell ref="M31:U31"/>
    <mergeCell ref="V31:AD31"/>
    <mergeCell ref="K32:L32"/>
    <mergeCell ref="M32:N32"/>
    <mergeCell ref="Z32:AA32"/>
    <mergeCell ref="F34:G34"/>
    <mergeCell ref="H34:I34"/>
    <mergeCell ref="K34:L34"/>
    <mergeCell ref="M34:N34"/>
    <mergeCell ref="O34:P34"/>
    <mergeCell ref="Q34:R34"/>
    <mergeCell ref="X32:Y32"/>
    <mergeCell ref="O32:P32"/>
    <mergeCell ref="A53:C53"/>
    <mergeCell ref="K53:L53"/>
    <mergeCell ref="T53:U53"/>
    <mergeCell ref="AC53:AD53"/>
    <mergeCell ref="A57:F57"/>
    <mergeCell ref="G57:K57"/>
    <mergeCell ref="L57:U57"/>
    <mergeCell ref="W57:AD57"/>
    <mergeCell ref="A47:A52"/>
    <mergeCell ref="B47:C47"/>
    <mergeCell ref="B48:C48"/>
    <mergeCell ref="B49:C49"/>
    <mergeCell ref="B50:C50"/>
    <mergeCell ref="B51:C51"/>
    <mergeCell ref="B52:C52"/>
    <mergeCell ref="AC34:AD34"/>
    <mergeCell ref="D34:E34"/>
    <mergeCell ref="A40:A46"/>
    <mergeCell ref="B40:C40"/>
    <mergeCell ref="B41:C41"/>
    <mergeCell ref="B42:C42"/>
    <mergeCell ref="B43:C43"/>
    <mergeCell ref="B44:C44"/>
    <mergeCell ref="A58:B58"/>
    <mergeCell ref="C58:F58"/>
    <mergeCell ref="G58:K66"/>
    <mergeCell ref="L58:S59"/>
    <mergeCell ref="T58:V59"/>
    <mergeCell ref="W58:AD58"/>
    <mergeCell ref="A59:B60"/>
    <mergeCell ref="C59:F60"/>
    <mergeCell ref="W59:AD59"/>
    <mergeCell ref="M60:P60"/>
    <mergeCell ref="R60:V61"/>
    <mergeCell ref="W60:AD60"/>
    <mergeCell ref="A61:B62"/>
    <mergeCell ref="C61:F62"/>
    <mergeCell ref="M61:P61"/>
    <mergeCell ref="W61:AD61"/>
    <mergeCell ref="M62:P62"/>
    <mergeCell ref="R62:V62"/>
    <mergeCell ref="W62:AD62"/>
    <mergeCell ref="R65:V65"/>
    <mergeCell ref="W65:AD65"/>
    <mergeCell ref="M66:P66"/>
    <mergeCell ref="R66:U66"/>
    <mergeCell ref="W66:AD66"/>
    <mergeCell ref="A63:B64"/>
    <mergeCell ref="C63:F64"/>
    <mergeCell ref="M63:P63"/>
    <mergeCell ref="R63:V63"/>
    <mergeCell ref="W63:AD63"/>
    <mergeCell ref="M64:P65"/>
    <mergeCell ref="R64:U64"/>
    <mergeCell ref="W64:AD64"/>
    <mergeCell ref="A65:B66"/>
    <mergeCell ref="C65:F66"/>
  </mergeCells>
  <phoneticPr fontId="2"/>
  <pageMargins left="0" right="0" top="0.55118110236220474" bottom="0.74803149606299213" header="0.31496062992125984" footer="0.31496062992125984"/>
  <pageSetup paperSize="9" scale="89" fitToHeight="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計画書(記入例)</vt:lpstr>
      <vt:lpstr>計画書様式</vt:lpstr>
      <vt:lpstr>'計画書(記入例)'!Print_Area</vt:lpstr>
      <vt:lpstr>計画書様式!Print_Area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岩国市環境事業課</dc:creator>
  <cp:lastModifiedBy>平賀　健太郎</cp:lastModifiedBy>
  <cp:lastPrinted>2017-03-24T04:50:57Z</cp:lastPrinted>
  <dcterms:created xsi:type="dcterms:W3CDTF">2017-03-22T07:40:48Z</dcterms:created>
  <dcterms:modified xsi:type="dcterms:W3CDTF">2020-04-23T00:26:41Z</dcterms:modified>
</cp:coreProperties>
</file>